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ene\Desktop\"/>
    </mc:Choice>
  </mc:AlternateContent>
  <xr:revisionPtr revIDLastSave="0" documentId="8_{2637B7EE-53C9-4018-96F1-DD2B937EB6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41" i="1"/>
  <c r="H42" i="1"/>
  <c r="H43" i="1"/>
  <c r="H48" i="1"/>
  <c r="H49" i="1"/>
  <c r="H50" i="1"/>
  <c r="H51" i="1"/>
  <c r="H52" i="1"/>
  <c r="H53" i="1"/>
  <c r="H58" i="1"/>
  <c r="H59" i="1"/>
  <c r="H60" i="1"/>
  <c r="H68" i="1"/>
  <c r="H69" i="1"/>
  <c r="H72" i="1"/>
  <c r="H77" i="1"/>
  <c r="H81" i="1"/>
  <c r="H82" i="1"/>
  <c r="H83" i="1"/>
  <c r="H84" i="1"/>
  <c r="H85" i="1"/>
  <c r="H90" i="1"/>
  <c r="H93" i="1"/>
  <c r="H98" i="1"/>
  <c r="H99" i="1"/>
  <c r="H100" i="1"/>
  <c r="H105" i="1"/>
  <c r="H106" i="1"/>
  <c r="H107" i="1"/>
  <c r="H112" i="1"/>
  <c r="H24" i="1"/>
  <c r="H25" i="1"/>
  <c r="H26" i="1"/>
  <c r="H27" i="1"/>
  <c r="H32" i="1"/>
  <c r="H33" i="1"/>
  <c r="H34" i="1"/>
  <c r="H13" i="1"/>
  <c r="H14" i="1"/>
  <c r="H15" i="1"/>
  <c r="H16" i="1"/>
  <c r="H17" i="1"/>
  <c r="H11" i="1"/>
  <c r="H12" i="1"/>
  <c r="H10" i="1"/>
</calcChain>
</file>

<file path=xl/sharedStrings.xml><?xml version="1.0" encoding="utf-8"?>
<sst xmlns="http://schemas.openxmlformats.org/spreadsheetml/2006/main" count="322" uniqueCount="101">
  <si>
    <t>Nejmladší žákyně</t>
  </si>
  <si>
    <t xml:space="preserve">Poř. </t>
  </si>
  <si>
    <t>jméno, příjmení, rok narození</t>
  </si>
  <si>
    <t>organizace</t>
  </si>
  <si>
    <t>1.</t>
  </si>
  <si>
    <t>Adéla Kalousková 15</t>
  </si>
  <si>
    <t>TOM Mikulášovice</t>
  </si>
  <si>
    <t>2.</t>
  </si>
  <si>
    <t>Dora Vejražková 16</t>
  </si>
  <si>
    <t>3.</t>
  </si>
  <si>
    <t>Nela Kalousková 15</t>
  </si>
  <si>
    <t>4.</t>
  </si>
  <si>
    <t>Klára Hronová 16</t>
  </si>
  <si>
    <t>5.</t>
  </si>
  <si>
    <t>Eliška Muchová 15</t>
  </si>
  <si>
    <t>6.</t>
  </si>
  <si>
    <t>Veronika Šach 16</t>
  </si>
  <si>
    <t>Emílie Babicová 18</t>
  </si>
  <si>
    <t xml:space="preserve">Nejmladší žáci </t>
  </si>
  <si>
    <t>Kryštof Pexa 15</t>
  </si>
  <si>
    <t>TOM MIkulášovice</t>
  </si>
  <si>
    <t>Jakub Trousil 16</t>
  </si>
  <si>
    <t>Jan Trousil 18</t>
  </si>
  <si>
    <t xml:space="preserve">Mladší žákyně </t>
  </si>
  <si>
    <t xml:space="preserve">Mladší žáci </t>
  </si>
  <si>
    <t>David Vejražka 14</t>
  </si>
  <si>
    <t>Vítek Lipenský 14</t>
  </si>
  <si>
    <t>Patrik Vokoun 14</t>
  </si>
  <si>
    <t>Starší žákyně</t>
  </si>
  <si>
    <t>Alice Vejražková 12</t>
  </si>
  <si>
    <t>Anežka Němcová 11</t>
  </si>
  <si>
    <t>Apolena Fojtová 12</t>
  </si>
  <si>
    <t>Zuzana Vejražková 12</t>
  </si>
  <si>
    <t>Starší žáci</t>
  </si>
  <si>
    <t>Matěj Knap 12</t>
  </si>
  <si>
    <t>Patrik Kalousek 12</t>
  </si>
  <si>
    <t>Mladší dorostenky</t>
  </si>
  <si>
    <t>Mladší dorostenci</t>
  </si>
  <si>
    <t>Starší dorostenky</t>
  </si>
  <si>
    <t>Starší dorostenci</t>
  </si>
  <si>
    <t>Ondřej Fúsek 07</t>
  </si>
  <si>
    <t>Ženy A</t>
  </si>
  <si>
    <t>Eva Babicová 88</t>
  </si>
  <si>
    <t>Jana Machorková 92</t>
  </si>
  <si>
    <t>Andrea Fúsková 03</t>
  </si>
  <si>
    <t>Klára Žamberská 04</t>
  </si>
  <si>
    <t>Vejři Lovosice</t>
  </si>
  <si>
    <t>Ženy B</t>
  </si>
  <si>
    <t>Květa Fúsková 78</t>
  </si>
  <si>
    <t>Ženy C</t>
  </si>
  <si>
    <t>Muži A</t>
  </si>
  <si>
    <t>David Machorek 94</t>
  </si>
  <si>
    <t>Muži B</t>
  </si>
  <si>
    <t>Petr Kalousek 86</t>
  </si>
  <si>
    <t>Vojtěch Šimek 74</t>
  </si>
  <si>
    <t>Petr Vejražka 79</t>
  </si>
  <si>
    <t>Muži C</t>
  </si>
  <si>
    <t>Tomáš Fúsek 66</t>
  </si>
  <si>
    <t>Děti s doprovodem</t>
  </si>
  <si>
    <t>Elen Konvalinková 18 + 1</t>
  </si>
  <si>
    <t>Sojčata Žitenice</t>
  </si>
  <si>
    <t>Viktorie Borková 22 + 1</t>
  </si>
  <si>
    <t>Mimo soutěž</t>
  </si>
  <si>
    <t>Šimon Konvalinka 15</t>
  </si>
  <si>
    <t>Jaroslav Altman 13</t>
  </si>
  <si>
    <t>Veronika Šičková 14</t>
  </si>
  <si>
    <t>Karolína Mašková 11</t>
  </si>
  <si>
    <t>Róza Šůtová 11</t>
  </si>
  <si>
    <t>body</t>
  </si>
  <si>
    <t>P1</t>
  </si>
  <si>
    <t>P2M</t>
  </si>
  <si>
    <t>P3</t>
  </si>
  <si>
    <t>Celkem</t>
  </si>
  <si>
    <t>Pohár Ústeckého kraje 2025</t>
  </si>
  <si>
    <t>Terezie Masopustová 17</t>
  </si>
  <si>
    <t>X</t>
  </si>
  <si>
    <t>Vanesa Vachová 14</t>
  </si>
  <si>
    <t>Tomáš Wágner 14</t>
  </si>
  <si>
    <t>Ondřej Vokoun 17</t>
  </si>
  <si>
    <t>Šťepán Frank 13</t>
  </si>
  <si>
    <t>Nela Pecharová 11</t>
  </si>
  <si>
    <t>Ema Žamberská 11</t>
  </si>
  <si>
    <t>Jiří Havlíček 12</t>
  </si>
  <si>
    <t>Šťepán Kosáček 09</t>
  </si>
  <si>
    <t>Jan Havlíček 09</t>
  </si>
  <si>
    <t>Plešingerová Michaela 94</t>
  </si>
  <si>
    <t>Daniel Kreibich 05</t>
  </si>
  <si>
    <t>Zdeněk Plešinger 95</t>
  </si>
  <si>
    <t>Kralupy nad Vltavou</t>
  </si>
  <si>
    <t>Mikulášovice</t>
  </si>
  <si>
    <t>Jolana Dlouhá 14</t>
  </si>
  <si>
    <t>Šťepánka Kroupová 14</t>
  </si>
  <si>
    <t>Kára Tomková 20</t>
  </si>
  <si>
    <t xml:space="preserve">Jan a Klára Bicanovi </t>
  </si>
  <si>
    <t>Postup</t>
  </si>
  <si>
    <t>PP</t>
  </si>
  <si>
    <t>MÚK</t>
  </si>
  <si>
    <t>PÚK</t>
  </si>
  <si>
    <t>MÚK1</t>
  </si>
  <si>
    <t>MÚK2</t>
  </si>
  <si>
    <t>MÚK3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</si>
</sst>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color rgb="FF00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 CE"/>
      <charset val="238"/>
    </font>
    <font>
      <b/>
      <sz val="35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0" fontId="7" fillId="0" borderId="0" xfId="0" applyFont="1"/>
    <xf numFmtId="164" fontId="0" fillId="0" borderId="0" xfId="0" applyNumberFormat="1" applyAlignment="1">
      <alignment horizontal="right"/>
    </xf>
    <xf numFmtId="14" fontId="0" fillId="0" borderId="0" xfId="0" applyNumberFormat="1"/>
    <xf numFmtId="14" fontId="8" fillId="0" borderId="0" xfId="0" applyNumberFormat="1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/>
    </xf>
    <xf numFmtId="0" fontId="0" fillId="0" borderId="5" xfId="0" applyBorder="1"/>
    <xf numFmtId="0" fontId="2" fillId="0" borderId="4" xfId="0" applyFont="1" applyBorder="1" applyAlignment="1">
      <alignment horizontal="center"/>
    </xf>
    <xf numFmtId="164" fontId="0" fillId="0" borderId="5" xfId="0" applyNumberFormat="1" applyBorder="1"/>
    <xf numFmtId="0" fontId="5" fillId="0" borderId="0" xfId="1" applyFont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164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/>
    <xf numFmtId="164" fontId="0" fillId="0" borderId="8" xfId="0" applyNumberFormat="1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3" xfId="0" applyNumberFormat="1" applyBorder="1"/>
    <xf numFmtId="0" fontId="2" fillId="0" borderId="7" xfId="0" applyFont="1" applyBorder="1"/>
    <xf numFmtId="164" fontId="0" fillId="0" borderId="2" xfId="0" applyNumberFormat="1" applyBorder="1"/>
    <xf numFmtId="0" fontId="0" fillId="0" borderId="4" xfId="0" applyBorder="1"/>
    <xf numFmtId="0" fontId="9" fillId="0" borderId="0" xfId="0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9"/>
  <sheetViews>
    <sheetView tabSelected="1" topLeftCell="A111" workbookViewId="0">
      <selection activeCell="B119" sqref="B119"/>
    </sheetView>
  </sheetViews>
  <sheetFormatPr defaultRowHeight="14.4" x14ac:dyDescent="0.3"/>
  <cols>
    <col min="2" max="2" width="16.21875" bestFit="1" customWidth="1"/>
    <col min="3" max="3" width="24.21875" bestFit="1" customWidth="1"/>
    <col min="4" max="4" width="15.21875" bestFit="1" customWidth="1"/>
    <col min="5" max="5" width="17.77734375" bestFit="1" customWidth="1"/>
    <col min="6" max="7" width="12.5546875" bestFit="1" customWidth="1"/>
  </cols>
  <sheetData>
    <row r="1" spans="2:9" ht="45" x14ac:dyDescent="0.85">
      <c r="B1" s="7" t="s">
        <v>73</v>
      </c>
    </row>
    <row r="3" spans="2:9" x14ac:dyDescent="0.3">
      <c r="E3" s="10">
        <v>45745</v>
      </c>
      <c r="F3" s="9">
        <v>45752</v>
      </c>
      <c r="G3" s="9">
        <v>45752</v>
      </c>
    </row>
    <row r="4" spans="2:9" x14ac:dyDescent="0.3">
      <c r="E4" s="10" t="s">
        <v>88</v>
      </c>
      <c r="F4" s="9" t="s">
        <v>89</v>
      </c>
      <c r="G4" s="9" t="s">
        <v>89</v>
      </c>
    </row>
    <row r="5" spans="2:9" ht="15" thickBot="1" x14ac:dyDescent="0.35">
      <c r="E5" t="s">
        <v>69</v>
      </c>
      <c r="F5" t="s">
        <v>70</v>
      </c>
      <c r="G5" t="s">
        <v>71</v>
      </c>
      <c r="H5" t="s">
        <v>72</v>
      </c>
      <c r="I5" s="33" t="s">
        <v>94</v>
      </c>
    </row>
    <row r="6" spans="2:9" x14ac:dyDescent="0.3">
      <c r="B6" s="12" t="s">
        <v>0</v>
      </c>
      <c r="C6" s="13"/>
      <c r="D6" s="13"/>
      <c r="E6" s="14"/>
      <c r="F6" s="14"/>
      <c r="G6" s="14"/>
      <c r="H6" s="15"/>
      <c r="I6" s="33"/>
    </row>
    <row r="7" spans="2:9" x14ac:dyDescent="0.3">
      <c r="B7" s="16"/>
      <c r="C7" s="2"/>
      <c r="D7" s="2"/>
      <c r="E7" s="10"/>
      <c r="F7" s="9"/>
      <c r="G7" s="9"/>
      <c r="H7" s="17"/>
      <c r="I7" s="33"/>
    </row>
    <row r="8" spans="2:9" x14ac:dyDescent="0.3">
      <c r="B8" s="18" t="s">
        <v>1</v>
      </c>
      <c r="C8" s="2" t="s">
        <v>2</v>
      </c>
      <c r="D8" s="2" t="s">
        <v>3</v>
      </c>
      <c r="H8" s="17"/>
      <c r="I8" s="33"/>
    </row>
    <row r="9" spans="2:9" x14ac:dyDescent="0.3">
      <c r="B9" s="18"/>
      <c r="C9" s="2"/>
      <c r="D9" s="2"/>
      <c r="H9" s="17"/>
      <c r="I9" s="33"/>
    </row>
    <row r="10" spans="2:9" x14ac:dyDescent="0.3">
      <c r="B10" s="18" t="s">
        <v>4</v>
      </c>
      <c r="C10" s="4" t="s">
        <v>5</v>
      </c>
      <c r="D10" s="4" t="s">
        <v>6</v>
      </c>
      <c r="E10" s="8">
        <v>100</v>
      </c>
      <c r="F10" s="11">
        <v>100</v>
      </c>
      <c r="G10">
        <v>88.1</v>
      </c>
      <c r="H10" s="19">
        <f>IF(COUNT(D10:G10)=3,SUM(D10:G10)-MIN(D10:G10),SUM(D10:G10))</f>
        <v>200.00000000000003</v>
      </c>
      <c r="I10" s="33" t="s">
        <v>95</v>
      </c>
    </row>
    <row r="11" spans="2:9" x14ac:dyDescent="0.3">
      <c r="B11" s="18" t="s">
        <v>7</v>
      </c>
      <c r="C11" s="4" t="s">
        <v>8</v>
      </c>
      <c r="D11" s="4" t="s">
        <v>6</v>
      </c>
      <c r="E11" s="8">
        <v>70.346715328467226</v>
      </c>
      <c r="F11" s="11">
        <v>89.2</v>
      </c>
      <c r="G11">
        <v>100</v>
      </c>
      <c r="H11" s="19">
        <f t="shared" ref="H11:H72" si="0">IF(COUNT(D11:G11)=3,SUM(D11:G11)-MIN(D11:G11),SUM(D11:G11))</f>
        <v>189.20000000000005</v>
      </c>
      <c r="I11" s="33" t="s">
        <v>98</v>
      </c>
    </row>
    <row r="12" spans="2:9" x14ac:dyDescent="0.3">
      <c r="B12" s="18" t="s">
        <v>9</v>
      </c>
      <c r="C12" s="4" t="s">
        <v>10</v>
      </c>
      <c r="D12" s="4" t="s">
        <v>6</v>
      </c>
      <c r="E12" s="8">
        <v>69.890510948905174</v>
      </c>
      <c r="F12" s="11">
        <v>68.900000000000006</v>
      </c>
      <c r="G12">
        <v>73.400000000000006</v>
      </c>
      <c r="H12" s="19">
        <f t="shared" si="0"/>
        <v>143.29051094890519</v>
      </c>
      <c r="I12" s="33" t="s">
        <v>95</v>
      </c>
    </row>
    <row r="13" spans="2:9" x14ac:dyDescent="0.3">
      <c r="B13" s="18" t="s">
        <v>11</v>
      </c>
      <c r="C13" s="20" t="s">
        <v>14</v>
      </c>
      <c r="D13" s="4" t="s">
        <v>6</v>
      </c>
      <c r="E13" s="8">
        <v>0</v>
      </c>
      <c r="F13" s="11">
        <v>0</v>
      </c>
      <c r="G13">
        <v>26.3</v>
      </c>
      <c r="H13" s="19">
        <f t="shared" si="0"/>
        <v>26.3</v>
      </c>
      <c r="I13" s="33" t="s">
        <v>99</v>
      </c>
    </row>
    <row r="14" spans="2:9" x14ac:dyDescent="0.3">
      <c r="B14" s="18" t="s">
        <v>13</v>
      </c>
      <c r="C14" s="20" t="s">
        <v>12</v>
      </c>
      <c r="D14" s="4" t="s">
        <v>6</v>
      </c>
      <c r="E14" s="8">
        <v>18.79562043795633</v>
      </c>
      <c r="F14" s="11">
        <v>0</v>
      </c>
      <c r="G14">
        <v>0</v>
      </c>
      <c r="H14" s="19">
        <f t="shared" si="0"/>
        <v>18.79562043795633</v>
      </c>
      <c r="I14" s="33" t="s">
        <v>97</v>
      </c>
    </row>
    <row r="15" spans="2:9" x14ac:dyDescent="0.3">
      <c r="B15" s="18" t="s">
        <v>15</v>
      </c>
      <c r="C15" s="4" t="s">
        <v>16</v>
      </c>
      <c r="D15" s="4" t="s">
        <v>6</v>
      </c>
      <c r="E15" s="8">
        <v>0</v>
      </c>
      <c r="F15" s="11">
        <v>0</v>
      </c>
      <c r="G15">
        <v>0</v>
      </c>
      <c r="H15" s="19">
        <f t="shared" si="0"/>
        <v>0</v>
      </c>
      <c r="I15" s="33" t="s">
        <v>100</v>
      </c>
    </row>
    <row r="16" spans="2:9" x14ac:dyDescent="0.3">
      <c r="B16" s="18" t="s">
        <v>15</v>
      </c>
      <c r="C16" s="4" t="s">
        <v>17</v>
      </c>
      <c r="D16" s="4" t="s">
        <v>6</v>
      </c>
      <c r="E16" s="8">
        <v>0</v>
      </c>
      <c r="F16" s="11" t="s">
        <v>75</v>
      </c>
      <c r="G16" s="11" t="s">
        <v>75</v>
      </c>
      <c r="H16" s="19">
        <f t="shared" si="0"/>
        <v>0</v>
      </c>
      <c r="I16" s="33"/>
    </row>
    <row r="17" spans="2:9" ht="15" thickBot="1" x14ac:dyDescent="0.35">
      <c r="B17" s="21" t="s">
        <v>15</v>
      </c>
      <c r="C17" s="22" t="s">
        <v>74</v>
      </c>
      <c r="D17" s="22" t="s">
        <v>46</v>
      </c>
      <c r="E17" s="23" t="s">
        <v>75</v>
      </c>
      <c r="F17" s="24">
        <v>0</v>
      </c>
      <c r="G17" s="25">
        <v>0</v>
      </c>
      <c r="H17" s="26">
        <f t="shared" si="0"/>
        <v>0</v>
      </c>
      <c r="I17" s="33"/>
    </row>
    <row r="18" spans="2:9" x14ac:dyDescent="0.3">
      <c r="H18" s="6"/>
      <c r="I18" s="33"/>
    </row>
    <row r="19" spans="2:9" x14ac:dyDescent="0.3">
      <c r="B19" s="3"/>
      <c r="C19" s="4"/>
      <c r="D19" s="4"/>
      <c r="E19" s="8"/>
      <c r="F19" s="11"/>
      <c r="H19" s="6"/>
      <c r="I19" s="33"/>
    </row>
    <row r="20" spans="2:9" ht="15" thickBot="1" x14ac:dyDescent="0.35">
      <c r="B20" s="3"/>
      <c r="C20" s="5"/>
      <c r="D20" s="5"/>
      <c r="E20" s="8"/>
      <c r="F20" s="11"/>
      <c r="H20" s="6"/>
      <c r="I20" s="33"/>
    </row>
    <row r="21" spans="2:9" x14ac:dyDescent="0.3">
      <c r="B21" s="12" t="s">
        <v>18</v>
      </c>
      <c r="C21" s="13"/>
      <c r="D21" s="13"/>
      <c r="E21" s="27"/>
      <c r="F21" s="28"/>
      <c r="G21" s="14"/>
      <c r="H21" s="29"/>
      <c r="I21" s="33"/>
    </row>
    <row r="22" spans="2:9" x14ac:dyDescent="0.3">
      <c r="B22" s="18" t="s">
        <v>1</v>
      </c>
      <c r="C22" s="2" t="s">
        <v>2</v>
      </c>
      <c r="D22" s="2" t="s">
        <v>3</v>
      </c>
      <c r="E22" s="8" t="s">
        <v>68</v>
      </c>
      <c r="F22" s="11"/>
      <c r="H22" s="19"/>
      <c r="I22" s="33"/>
    </row>
    <row r="23" spans="2:9" x14ac:dyDescent="0.3">
      <c r="B23" s="18"/>
      <c r="C23" s="2"/>
      <c r="D23" s="2"/>
      <c r="E23" s="8"/>
      <c r="F23" s="11"/>
      <c r="H23" s="19"/>
      <c r="I23" s="33"/>
    </row>
    <row r="24" spans="2:9" x14ac:dyDescent="0.3">
      <c r="B24" s="18" t="s">
        <v>4</v>
      </c>
      <c r="C24" s="4" t="s">
        <v>19</v>
      </c>
      <c r="D24" s="4" t="s">
        <v>20</v>
      </c>
      <c r="E24" s="8">
        <v>100</v>
      </c>
      <c r="F24" s="11">
        <v>100</v>
      </c>
      <c r="G24">
        <v>100</v>
      </c>
      <c r="H24" s="19">
        <f t="shared" si="0"/>
        <v>200</v>
      </c>
      <c r="I24" s="33" t="s">
        <v>98</v>
      </c>
    </row>
    <row r="25" spans="2:9" x14ac:dyDescent="0.3">
      <c r="B25" s="18" t="s">
        <v>7</v>
      </c>
      <c r="C25" s="4" t="s">
        <v>21</v>
      </c>
      <c r="D25" s="4" t="s">
        <v>20</v>
      </c>
      <c r="E25" s="8">
        <v>82.218956649522411</v>
      </c>
      <c r="F25" s="11">
        <v>44</v>
      </c>
      <c r="G25">
        <v>0</v>
      </c>
      <c r="H25" s="19">
        <f t="shared" si="0"/>
        <v>126.21895664952241</v>
      </c>
      <c r="I25" s="33" t="s">
        <v>99</v>
      </c>
    </row>
    <row r="26" spans="2:9" x14ac:dyDescent="0.3">
      <c r="B26" s="18" t="s">
        <v>9</v>
      </c>
      <c r="C26" s="4" t="s">
        <v>78</v>
      </c>
      <c r="D26" s="4" t="s">
        <v>6</v>
      </c>
      <c r="E26" s="8" t="s">
        <v>75</v>
      </c>
      <c r="F26" s="11">
        <v>0</v>
      </c>
      <c r="G26">
        <v>0</v>
      </c>
      <c r="H26" s="19">
        <f t="shared" si="0"/>
        <v>0</v>
      </c>
      <c r="I26" s="33" t="s">
        <v>100</v>
      </c>
    </row>
    <row r="27" spans="2:9" ht="15" thickBot="1" x14ac:dyDescent="0.35">
      <c r="B27" s="21" t="s">
        <v>11</v>
      </c>
      <c r="C27" s="22" t="s">
        <v>22</v>
      </c>
      <c r="D27" s="22" t="s">
        <v>6</v>
      </c>
      <c r="E27" s="23">
        <v>0</v>
      </c>
      <c r="F27" s="24">
        <v>0</v>
      </c>
      <c r="G27" s="25">
        <v>0</v>
      </c>
      <c r="H27" s="26">
        <f t="shared" si="0"/>
        <v>0</v>
      </c>
      <c r="I27" s="33" t="s">
        <v>97</v>
      </c>
    </row>
    <row r="28" spans="2:9" ht="15" thickBot="1" x14ac:dyDescent="0.35">
      <c r="H28" s="6"/>
      <c r="I28" s="33"/>
    </row>
    <row r="29" spans="2:9" x14ac:dyDescent="0.3">
      <c r="B29" s="12" t="s">
        <v>23</v>
      </c>
      <c r="C29" s="13"/>
      <c r="D29" s="13"/>
      <c r="E29" s="27"/>
      <c r="F29" s="28"/>
      <c r="G29" s="14"/>
      <c r="H29" s="29"/>
      <c r="I29" s="33"/>
    </row>
    <row r="30" spans="2:9" x14ac:dyDescent="0.3">
      <c r="B30" s="18" t="s">
        <v>1</v>
      </c>
      <c r="C30" s="2" t="s">
        <v>2</v>
      </c>
      <c r="D30" s="2" t="s">
        <v>3</v>
      </c>
      <c r="E30" s="6" t="s">
        <v>68</v>
      </c>
      <c r="F30" s="11"/>
      <c r="H30" s="19"/>
      <c r="I30" s="33"/>
    </row>
    <row r="31" spans="2:9" x14ac:dyDescent="0.3">
      <c r="B31" s="18"/>
      <c r="C31" s="2"/>
      <c r="D31" s="2"/>
      <c r="E31" s="6"/>
      <c r="F31" s="11"/>
      <c r="H31" s="19"/>
      <c r="I31" s="33"/>
    </row>
    <row r="32" spans="2:9" x14ac:dyDescent="0.3">
      <c r="B32" s="18" t="s">
        <v>4</v>
      </c>
      <c r="C32" s="2" t="s">
        <v>76</v>
      </c>
      <c r="D32" s="4" t="s">
        <v>46</v>
      </c>
      <c r="E32" s="8" t="s">
        <v>75</v>
      </c>
      <c r="F32" s="11">
        <v>100</v>
      </c>
      <c r="G32">
        <v>100</v>
      </c>
      <c r="H32" s="19">
        <f t="shared" si="0"/>
        <v>200</v>
      </c>
      <c r="I32" s="33" t="s">
        <v>98</v>
      </c>
    </row>
    <row r="33" spans="2:9" x14ac:dyDescent="0.3">
      <c r="B33" s="18" t="s">
        <v>7</v>
      </c>
      <c r="C33" s="2" t="s">
        <v>91</v>
      </c>
      <c r="D33" s="4" t="s">
        <v>46</v>
      </c>
      <c r="E33" s="8" t="s">
        <v>75</v>
      </c>
      <c r="F33" s="11">
        <v>92.6</v>
      </c>
      <c r="G33">
        <v>30.6</v>
      </c>
      <c r="H33" s="19">
        <f t="shared" si="0"/>
        <v>123.19999999999999</v>
      </c>
      <c r="I33" s="33" t="s">
        <v>99</v>
      </c>
    </row>
    <row r="34" spans="2:9" ht="15" thickBot="1" x14ac:dyDescent="0.35">
      <c r="B34" s="21" t="s">
        <v>9</v>
      </c>
      <c r="C34" s="30" t="s">
        <v>90</v>
      </c>
      <c r="D34" s="22" t="s">
        <v>46</v>
      </c>
      <c r="E34" s="23"/>
      <c r="F34" s="24">
        <v>69.400000000000006</v>
      </c>
      <c r="G34" s="25">
        <v>0</v>
      </c>
      <c r="H34" s="26">
        <f t="shared" si="0"/>
        <v>69.400000000000006</v>
      </c>
      <c r="I34" s="33" t="s">
        <v>100</v>
      </c>
    </row>
    <row r="35" spans="2:9" ht="15" thickBot="1" x14ac:dyDescent="0.35">
      <c r="B35" s="3"/>
      <c r="C35" s="2"/>
      <c r="D35" s="2"/>
      <c r="E35" s="8"/>
      <c r="F35" s="11"/>
      <c r="H35" s="6"/>
      <c r="I35" s="33"/>
    </row>
    <row r="36" spans="2:9" x14ac:dyDescent="0.3">
      <c r="B36" s="12" t="s">
        <v>24</v>
      </c>
      <c r="C36" s="13"/>
      <c r="D36" s="13"/>
      <c r="E36" s="27"/>
      <c r="F36" s="28"/>
      <c r="G36" s="14"/>
      <c r="H36" s="29"/>
      <c r="I36" s="33"/>
    </row>
    <row r="37" spans="2:9" x14ac:dyDescent="0.3">
      <c r="B37" s="18" t="s">
        <v>1</v>
      </c>
      <c r="C37" s="2" t="s">
        <v>2</v>
      </c>
      <c r="D37" s="2" t="s">
        <v>3</v>
      </c>
      <c r="E37" s="6" t="s">
        <v>68</v>
      </c>
      <c r="F37" s="11"/>
      <c r="H37" s="19"/>
      <c r="I37" s="33"/>
    </row>
    <row r="38" spans="2:9" x14ac:dyDescent="0.3">
      <c r="B38" s="16"/>
      <c r="C38" s="2"/>
      <c r="D38" s="2"/>
      <c r="E38" s="8"/>
      <c r="F38" s="11"/>
      <c r="H38" s="19"/>
      <c r="I38" s="33"/>
    </row>
    <row r="39" spans="2:9" x14ac:dyDescent="0.3">
      <c r="B39" s="18" t="s">
        <v>4</v>
      </c>
      <c r="C39" s="2" t="s">
        <v>77</v>
      </c>
      <c r="D39" s="4" t="s">
        <v>46</v>
      </c>
      <c r="E39" s="8" t="s">
        <v>75</v>
      </c>
      <c r="F39" s="11">
        <v>100</v>
      </c>
      <c r="G39">
        <v>100</v>
      </c>
      <c r="H39" s="19">
        <f t="shared" si="0"/>
        <v>200</v>
      </c>
      <c r="I39" s="33" t="s">
        <v>98</v>
      </c>
    </row>
    <row r="40" spans="2:9" x14ac:dyDescent="0.3">
      <c r="B40" s="18" t="s">
        <v>7</v>
      </c>
      <c r="C40" s="4" t="s">
        <v>27</v>
      </c>
      <c r="D40" s="4" t="s">
        <v>6</v>
      </c>
      <c r="E40" s="8">
        <v>0</v>
      </c>
      <c r="F40" s="11">
        <v>65.099999999999994</v>
      </c>
      <c r="G40">
        <v>77.900000000000006</v>
      </c>
      <c r="H40" s="19">
        <f t="shared" si="0"/>
        <v>143</v>
      </c>
      <c r="I40" s="33" t="s">
        <v>99</v>
      </c>
    </row>
    <row r="41" spans="2:9" x14ac:dyDescent="0.3">
      <c r="B41" s="18" t="s">
        <v>9</v>
      </c>
      <c r="C41" s="2" t="s">
        <v>79</v>
      </c>
      <c r="D41" s="4" t="s">
        <v>6</v>
      </c>
      <c r="E41" s="8" t="s">
        <v>75</v>
      </c>
      <c r="F41" s="11">
        <v>34</v>
      </c>
      <c r="G41">
        <v>73.2</v>
      </c>
      <c r="H41" s="19">
        <f t="shared" si="0"/>
        <v>107.2</v>
      </c>
      <c r="I41" s="33" t="s">
        <v>100</v>
      </c>
    </row>
    <row r="42" spans="2:9" x14ac:dyDescent="0.3">
      <c r="B42" s="18" t="s">
        <v>11</v>
      </c>
      <c r="C42" s="4" t="s">
        <v>25</v>
      </c>
      <c r="D42" s="4" t="s">
        <v>6</v>
      </c>
      <c r="E42" s="8">
        <v>100</v>
      </c>
      <c r="F42" s="11" t="s">
        <v>75</v>
      </c>
      <c r="G42" s="11" t="s">
        <v>75</v>
      </c>
      <c r="H42" s="19">
        <f t="shared" si="0"/>
        <v>100</v>
      </c>
      <c r="I42" s="33" t="s">
        <v>97</v>
      </c>
    </row>
    <row r="43" spans="2:9" ht="15" thickBot="1" x14ac:dyDescent="0.35">
      <c r="B43" s="21" t="s">
        <v>13</v>
      </c>
      <c r="C43" s="22" t="s">
        <v>26</v>
      </c>
      <c r="D43" s="22" t="s">
        <v>6</v>
      </c>
      <c r="E43" s="23">
        <v>43.951915852742289</v>
      </c>
      <c r="F43" s="24" t="s">
        <v>75</v>
      </c>
      <c r="G43" s="24" t="s">
        <v>75</v>
      </c>
      <c r="H43" s="26">
        <f t="shared" si="0"/>
        <v>43.951915852742289</v>
      </c>
      <c r="I43" s="33"/>
    </row>
    <row r="44" spans="2:9" ht="15" thickBot="1" x14ac:dyDescent="0.35">
      <c r="H44" s="6"/>
      <c r="I44" s="33"/>
    </row>
    <row r="45" spans="2:9" x14ac:dyDescent="0.3">
      <c r="B45" s="12" t="s">
        <v>28</v>
      </c>
      <c r="C45" s="13"/>
      <c r="D45" s="13"/>
      <c r="E45" s="31"/>
      <c r="F45" s="28"/>
      <c r="G45" s="14"/>
      <c r="H45" s="29"/>
      <c r="I45" s="33"/>
    </row>
    <row r="46" spans="2:9" x14ac:dyDescent="0.3">
      <c r="B46" s="18" t="s">
        <v>1</v>
      </c>
      <c r="C46" s="2" t="s">
        <v>2</v>
      </c>
      <c r="D46" s="2" t="s">
        <v>3</v>
      </c>
      <c r="E46" s="6" t="s">
        <v>68</v>
      </c>
      <c r="F46" s="11"/>
      <c r="H46" s="19"/>
      <c r="I46" s="33"/>
    </row>
    <row r="47" spans="2:9" x14ac:dyDescent="0.3">
      <c r="B47" s="18"/>
      <c r="C47" s="2"/>
      <c r="D47" s="2"/>
      <c r="E47" s="6"/>
      <c r="F47" s="11"/>
      <c r="H47" s="19"/>
      <c r="I47" s="33"/>
    </row>
    <row r="48" spans="2:9" x14ac:dyDescent="0.3">
      <c r="B48" s="18" t="s">
        <v>4</v>
      </c>
      <c r="C48" s="4" t="s">
        <v>29</v>
      </c>
      <c r="D48" s="4" t="s">
        <v>6</v>
      </c>
      <c r="E48" s="8">
        <v>100</v>
      </c>
      <c r="F48" s="11">
        <v>100</v>
      </c>
      <c r="G48" s="11" t="s">
        <v>75</v>
      </c>
      <c r="H48" s="19">
        <f t="shared" si="0"/>
        <v>200</v>
      </c>
      <c r="I48" s="33" t="s">
        <v>95</v>
      </c>
    </row>
    <row r="49" spans="2:9" x14ac:dyDescent="0.3">
      <c r="B49" s="18" t="s">
        <v>7</v>
      </c>
      <c r="C49" s="4" t="s">
        <v>81</v>
      </c>
      <c r="D49" s="4" t="s">
        <v>46</v>
      </c>
      <c r="E49" s="8" t="s">
        <v>75</v>
      </c>
      <c r="F49" s="11">
        <v>88.5</v>
      </c>
      <c r="G49">
        <v>100</v>
      </c>
      <c r="H49" s="19">
        <f t="shared" si="0"/>
        <v>188.5</v>
      </c>
      <c r="I49" s="33" t="s">
        <v>95</v>
      </c>
    </row>
    <row r="50" spans="2:9" x14ac:dyDescent="0.3">
      <c r="B50" s="18" t="s">
        <v>9</v>
      </c>
      <c r="C50" s="4" t="s">
        <v>30</v>
      </c>
      <c r="D50" s="4" t="s">
        <v>6</v>
      </c>
      <c r="E50" s="8">
        <v>90.924369747899192</v>
      </c>
      <c r="F50" s="11">
        <v>93.7</v>
      </c>
      <c r="G50">
        <v>87</v>
      </c>
      <c r="H50" s="19">
        <f t="shared" si="0"/>
        <v>184.62436974789921</v>
      </c>
      <c r="I50" s="33" t="s">
        <v>98</v>
      </c>
    </row>
    <row r="51" spans="2:9" x14ac:dyDescent="0.3">
      <c r="B51" s="18" t="s">
        <v>11</v>
      </c>
      <c r="C51" s="4" t="s">
        <v>31</v>
      </c>
      <c r="D51" s="4" t="s">
        <v>6</v>
      </c>
      <c r="E51" s="8">
        <v>83.193277310924486</v>
      </c>
      <c r="F51" s="11">
        <v>97.2</v>
      </c>
      <c r="G51">
        <v>76.5</v>
      </c>
      <c r="H51" s="19">
        <f t="shared" si="0"/>
        <v>180.39327731092447</v>
      </c>
      <c r="I51" s="33" t="s">
        <v>95</v>
      </c>
    </row>
    <row r="52" spans="2:9" x14ac:dyDescent="0.3">
      <c r="B52" s="18" t="s">
        <v>13</v>
      </c>
      <c r="C52" s="4" t="s">
        <v>32</v>
      </c>
      <c r="D52" s="4" t="s">
        <v>6</v>
      </c>
      <c r="E52" s="8">
        <v>78.403361344537885</v>
      </c>
      <c r="F52" s="11">
        <v>80.3</v>
      </c>
      <c r="G52" s="11" t="s">
        <v>75</v>
      </c>
      <c r="H52" s="19">
        <f t="shared" si="0"/>
        <v>158.70336134453788</v>
      </c>
      <c r="I52" s="33" t="s">
        <v>99</v>
      </c>
    </row>
    <row r="53" spans="2:9" ht="15" thickBot="1" x14ac:dyDescent="0.35">
      <c r="B53" s="21" t="s">
        <v>15</v>
      </c>
      <c r="C53" s="22" t="s">
        <v>80</v>
      </c>
      <c r="D53" s="22" t="s">
        <v>46</v>
      </c>
      <c r="E53" s="23" t="s">
        <v>75</v>
      </c>
      <c r="F53" s="24">
        <v>74.099999999999994</v>
      </c>
      <c r="G53" s="25">
        <v>61.7</v>
      </c>
      <c r="H53" s="26">
        <f t="shared" si="0"/>
        <v>135.80000000000001</v>
      </c>
      <c r="I53" s="33" t="s">
        <v>100</v>
      </c>
    </row>
    <row r="54" spans="2:9" ht="15" thickBot="1" x14ac:dyDescent="0.35">
      <c r="B54" s="3"/>
      <c r="C54" s="2"/>
      <c r="D54" s="2"/>
      <c r="E54" s="6"/>
      <c r="F54" s="11"/>
      <c r="H54" s="6"/>
      <c r="I54" s="33"/>
    </row>
    <row r="55" spans="2:9" x14ac:dyDescent="0.3">
      <c r="B55" s="12" t="s">
        <v>33</v>
      </c>
      <c r="C55" s="13"/>
      <c r="D55" s="13"/>
      <c r="E55" s="31"/>
      <c r="F55" s="28"/>
      <c r="G55" s="14"/>
      <c r="H55" s="29"/>
      <c r="I55" s="33"/>
    </row>
    <row r="56" spans="2:9" x14ac:dyDescent="0.3">
      <c r="B56" s="18" t="s">
        <v>1</v>
      </c>
      <c r="C56" s="2" t="s">
        <v>2</v>
      </c>
      <c r="D56" s="2" t="s">
        <v>3</v>
      </c>
      <c r="E56" s="8" t="s">
        <v>68</v>
      </c>
      <c r="F56" s="11"/>
      <c r="H56" s="19"/>
      <c r="I56" s="33"/>
    </row>
    <row r="57" spans="2:9" x14ac:dyDescent="0.3">
      <c r="B57" s="18"/>
      <c r="C57" s="2"/>
      <c r="D57" s="2"/>
      <c r="E57" s="8"/>
      <c r="F57" s="11"/>
      <c r="H57" s="19"/>
      <c r="I57" s="33"/>
    </row>
    <row r="58" spans="2:9" x14ac:dyDescent="0.3">
      <c r="B58" s="18" t="s">
        <v>4</v>
      </c>
      <c r="C58" s="4" t="s">
        <v>34</v>
      </c>
      <c r="D58" s="4" t="s">
        <v>6</v>
      </c>
      <c r="E58" s="8">
        <v>100</v>
      </c>
      <c r="F58" s="11">
        <v>86.2</v>
      </c>
      <c r="G58">
        <v>100</v>
      </c>
      <c r="H58" s="19">
        <f t="shared" si="0"/>
        <v>200</v>
      </c>
      <c r="I58" s="33" t="s">
        <v>95</v>
      </c>
    </row>
    <row r="59" spans="2:9" x14ac:dyDescent="0.3">
      <c r="B59" s="18" t="s">
        <v>7</v>
      </c>
      <c r="C59" s="4" t="s">
        <v>35</v>
      </c>
      <c r="D59" s="4" t="s">
        <v>6</v>
      </c>
      <c r="E59" s="8">
        <v>82.236320380650284</v>
      </c>
      <c r="F59" s="11">
        <v>100</v>
      </c>
      <c r="G59">
        <v>47.1</v>
      </c>
      <c r="H59" s="19">
        <f t="shared" si="0"/>
        <v>182.23632038065028</v>
      </c>
      <c r="I59" s="33" t="s">
        <v>95</v>
      </c>
    </row>
    <row r="60" spans="2:9" ht="15" thickBot="1" x14ac:dyDescent="0.35">
      <c r="B60" s="21" t="s">
        <v>9</v>
      </c>
      <c r="C60" s="22" t="s">
        <v>82</v>
      </c>
      <c r="D60" s="22" t="s">
        <v>46</v>
      </c>
      <c r="E60" s="23" t="s">
        <v>75</v>
      </c>
      <c r="F60" s="24">
        <v>0</v>
      </c>
      <c r="G60" s="25">
        <v>0</v>
      </c>
      <c r="H60" s="26">
        <f t="shared" si="0"/>
        <v>0</v>
      </c>
      <c r="I60" s="33" t="s">
        <v>98</v>
      </c>
    </row>
    <row r="61" spans="2:9" x14ac:dyDescent="0.3">
      <c r="B61" s="3"/>
      <c r="C61" s="4"/>
      <c r="D61" s="4"/>
      <c r="E61" s="8"/>
      <c r="F61" s="11"/>
      <c r="H61" s="6"/>
      <c r="I61" s="33"/>
    </row>
    <row r="62" spans="2:9" x14ac:dyDescent="0.3">
      <c r="B62" s="1" t="s">
        <v>36</v>
      </c>
      <c r="C62" s="2"/>
      <c r="D62" s="2"/>
      <c r="E62" s="6"/>
      <c r="F62" s="11"/>
      <c r="H62" s="6"/>
      <c r="I62" s="33"/>
    </row>
    <row r="63" spans="2:9" x14ac:dyDescent="0.3">
      <c r="B63" s="3" t="s">
        <v>1</v>
      </c>
      <c r="C63" s="2" t="s">
        <v>2</v>
      </c>
      <c r="D63" s="2" t="s">
        <v>3</v>
      </c>
      <c r="E63" s="8" t="s">
        <v>68</v>
      </c>
      <c r="F63" s="11"/>
      <c r="H63" s="6"/>
      <c r="I63" s="33"/>
    </row>
    <row r="64" spans="2:9" ht="15" thickBot="1" x14ac:dyDescent="0.35">
      <c r="B64" s="3"/>
      <c r="C64" s="2"/>
      <c r="D64" s="2"/>
      <c r="E64" s="8"/>
      <c r="F64" s="11"/>
      <c r="H64" s="6"/>
      <c r="I64" s="33"/>
    </row>
    <row r="65" spans="2:9" x14ac:dyDescent="0.3">
      <c r="B65" s="12" t="s">
        <v>37</v>
      </c>
      <c r="C65" s="13"/>
      <c r="D65" s="13"/>
      <c r="E65" s="27"/>
      <c r="F65" s="28"/>
      <c r="G65" s="14"/>
      <c r="H65" s="29"/>
      <c r="I65" s="33"/>
    </row>
    <row r="66" spans="2:9" x14ac:dyDescent="0.3">
      <c r="B66" s="18" t="s">
        <v>1</v>
      </c>
      <c r="C66" s="2" t="s">
        <v>2</v>
      </c>
      <c r="D66" s="2" t="s">
        <v>3</v>
      </c>
      <c r="E66" s="8" t="s">
        <v>68</v>
      </c>
      <c r="F66" s="11"/>
      <c r="H66" s="19"/>
      <c r="I66" s="33"/>
    </row>
    <row r="67" spans="2:9" x14ac:dyDescent="0.3">
      <c r="B67" s="32"/>
      <c r="H67" s="19"/>
      <c r="I67" s="33"/>
    </row>
    <row r="68" spans="2:9" x14ac:dyDescent="0.3">
      <c r="B68" s="18" t="s">
        <v>4</v>
      </c>
      <c r="C68" s="2" t="s">
        <v>84</v>
      </c>
      <c r="D68" s="2" t="s">
        <v>46</v>
      </c>
      <c r="E68" s="8" t="s">
        <v>75</v>
      </c>
      <c r="F68" s="11">
        <v>100</v>
      </c>
      <c r="G68">
        <v>100</v>
      </c>
      <c r="H68" s="19">
        <f t="shared" si="0"/>
        <v>200</v>
      </c>
      <c r="I68" s="33" t="s">
        <v>98</v>
      </c>
    </row>
    <row r="69" spans="2:9" ht="15" thickBot="1" x14ac:dyDescent="0.35">
      <c r="B69" s="21" t="s">
        <v>7</v>
      </c>
      <c r="C69" s="30" t="s">
        <v>83</v>
      </c>
      <c r="D69" s="30" t="s">
        <v>46</v>
      </c>
      <c r="E69" s="23" t="s">
        <v>75</v>
      </c>
      <c r="F69" s="24">
        <v>76.2</v>
      </c>
      <c r="G69" s="24" t="s">
        <v>75</v>
      </c>
      <c r="H69" s="26">
        <f t="shared" si="0"/>
        <v>76.2</v>
      </c>
      <c r="I69" s="33" t="s">
        <v>99</v>
      </c>
    </row>
    <row r="70" spans="2:9" x14ac:dyDescent="0.3">
      <c r="B70" s="3"/>
      <c r="C70" s="2"/>
      <c r="D70" s="2"/>
      <c r="E70" s="8"/>
      <c r="F70" s="11"/>
      <c r="H70" s="6"/>
      <c r="I70" s="33"/>
    </row>
    <row r="71" spans="2:9" x14ac:dyDescent="0.3">
      <c r="B71" s="1" t="s">
        <v>38</v>
      </c>
      <c r="C71" s="2"/>
      <c r="D71" s="2"/>
      <c r="E71" s="8"/>
      <c r="F71" s="11"/>
      <c r="H71" s="6"/>
      <c r="I71" s="33"/>
    </row>
    <row r="72" spans="2:9" x14ac:dyDescent="0.3">
      <c r="B72" s="3" t="s">
        <v>1</v>
      </c>
      <c r="C72" s="2" t="s">
        <v>2</v>
      </c>
      <c r="D72" s="2" t="s">
        <v>3</v>
      </c>
      <c r="E72" s="8" t="s">
        <v>68</v>
      </c>
      <c r="F72" s="11"/>
      <c r="H72" s="6">
        <f t="shared" si="0"/>
        <v>0</v>
      </c>
      <c r="I72" s="33"/>
    </row>
    <row r="73" spans="2:9" ht="15" thickBot="1" x14ac:dyDescent="0.35">
      <c r="B73" s="3"/>
      <c r="C73" s="2"/>
      <c r="D73" s="2"/>
      <c r="E73" s="8"/>
      <c r="F73" s="11"/>
      <c r="H73" s="6"/>
      <c r="I73" s="33"/>
    </row>
    <row r="74" spans="2:9" x14ac:dyDescent="0.3">
      <c r="B74" s="12" t="s">
        <v>39</v>
      </c>
      <c r="C74" s="13"/>
      <c r="D74" s="13"/>
      <c r="E74" s="27"/>
      <c r="F74" s="28"/>
      <c r="G74" s="14"/>
      <c r="H74" s="29"/>
      <c r="I74" s="33"/>
    </row>
    <row r="75" spans="2:9" x14ac:dyDescent="0.3">
      <c r="B75" s="18" t="s">
        <v>1</v>
      </c>
      <c r="C75" s="2" t="s">
        <v>2</v>
      </c>
      <c r="D75" s="2" t="s">
        <v>3</v>
      </c>
      <c r="E75" s="8" t="s">
        <v>68</v>
      </c>
      <c r="F75" s="11"/>
      <c r="H75" s="19"/>
      <c r="I75" s="33"/>
    </row>
    <row r="76" spans="2:9" x14ac:dyDescent="0.3">
      <c r="B76" s="18"/>
      <c r="C76" s="2"/>
      <c r="D76" s="2"/>
      <c r="E76" s="8"/>
      <c r="F76" s="11"/>
      <c r="H76" s="19"/>
      <c r="I76" s="33"/>
    </row>
    <row r="77" spans="2:9" ht="15" thickBot="1" x14ac:dyDescent="0.35">
      <c r="B77" s="21" t="s">
        <v>4</v>
      </c>
      <c r="C77" s="22" t="s">
        <v>40</v>
      </c>
      <c r="D77" s="22" t="s">
        <v>6</v>
      </c>
      <c r="E77" s="23">
        <v>100</v>
      </c>
      <c r="F77" s="24">
        <v>100</v>
      </c>
      <c r="G77" s="24" t="s">
        <v>75</v>
      </c>
      <c r="H77" s="26">
        <f t="shared" ref="H77:H112" si="1">IF(COUNT(D77:G77)=3,SUM(D77:G77)-MIN(D77:G77),SUM(D77:G77))</f>
        <v>200</v>
      </c>
      <c r="I77" s="33" t="s">
        <v>95</v>
      </c>
    </row>
    <row r="78" spans="2:9" ht="15" thickBot="1" x14ac:dyDescent="0.35">
      <c r="B78" s="3"/>
      <c r="C78" s="2"/>
      <c r="D78" s="2"/>
      <c r="E78" s="8"/>
      <c r="F78" s="11"/>
      <c r="H78" s="6"/>
      <c r="I78" s="33"/>
    </row>
    <row r="79" spans="2:9" x14ac:dyDescent="0.3">
      <c r="B79" s="12" t="s">
        <v>41</v>
      </c>
      <c r="C79" s="13"/>
      <c r="D79" s="13"/>
      <c r="E79" s="27"/>
      <c r="F79" s="28"/>
      <c r="G79" s="14"/>
      <c r="H79" s="29"/>
      <c r="I79" s="33"/>
    </row>
    <row r="80" spans="2:9" x14ac:dyDescent="0.3">
      <c r="B80" s="18" t="s">
        <v>1</v>
      </c>
      <c r="C80" s="2" t="s">
        <v>2</v>
      </c>
      <c r="D80" s="2" t="s">
        <v>3</v>
      </c>
      <c r="E80" s="8" t="s">
        <v>68</v>
      </c>
      <c r="F80" s="11"/>
      <c r="H80" s="19"/>
      <c r="I80" s="33"/>
    </row>
    <row r="81" spans="2:9" x14ac:dyDescent="0.3">
      <c r="B81" s="18">
        <v>1</v>
      </c>
      <c r="C81" s="4" t="s">
        <v>44</v>
      </c>
      <c r="D81" s="4" t="s">
        <v>6</v>
      </c>
      <c r="E81" s="8">
        <v>87.252897068847943</v>
      </c>
      <c r="F81" s="11">
        <v>100</v>
      </c>
      <c r="G81">
        <v>100</v>
      </c>
      <c r="H81" s="19">
        <f t="shared" si="1"/>
        <v>199.99999999999997</v>
      </c>
      <c r="I81" s="33" t="s">
        <v>98</v>
      </c>
    </row>
    <row r="82" spans="2:9" x14ac:dyDescent="0.3">
      <c r="B82" s="18" t="s">
        <v>7</v>
      </c>
      <c r="C82" s="4" t="s">
        <v>85</v>
      </c>
      <c r="D82" s="4" t="s">
        <v>6</v>
      </c>
      <c r="E82" s="8" t="s">
        <v>75</v>
      </c>
      <c r="F82" s="11">
        <v>66</v>
      </c>
      <c r="G82">
        <v>82.8</v>
      </c>
      <c r="H82" s="19">
        <f t="shared" si="1"/>
        <v>148.80000000000001</v>
      </c>
      <c r="I82" s="33" t="s">
        <v>96</v>
      </c>
    </row>
    <row r="83" spans="2:9" x14ac:dyDescent="0.3">
      <c r="B83" s="18" t="s">
        <v>9</v>
      </c>
      <c r="C83" s="4" t="s">
        <v>45</v>
      </c>
      <c r="D83" s="4" t="s">
        <v>46</v>
      </c>
      <c r="E83" s="8">
        <v>58.07770961145188</v>
      </c>
      <c r="F83" s="11">
        <v>76.900000000000006</v>
      </c>
      <c r="G83">
        <v>64.099999999999994</v>
      </c>
      <c r="H83" s="19">
        <f t="shared" si="1"/>
        <v>141</v>
      </c>
      <c r="I83" s="33" t="s">
        <v>99</v>
      </c>
    </row>
    <row r="84" spans="2:9" x14ac:dyDescent="0.3">
      <c r="B84" s="18">
        <v>4</v>
      </c>
      <c r="C84" s="4" t="s">
        <v>42</v>
      </c>
      <c r="D84" s="4" t="s">
        <v>6</v>
      </c>
      <c r="E84" s="8">
        <v>100</v>
      </c>
      <c r="F84" s="11" t="s">
        <v>75</v>
      </c>
      <c r="G84" s="11" t="s">
        <v>75</v>
      </c>
      <c r="H84" s="19">
        <f t="shared" si="1"/>
        <v>100</v>
      </c>
      <c r="I84" s="33" t="s">
        <v>95</v>
      </c>
    </row>
    <row r="85" spans="2:9" ht="15" thickBot="1" x14ac:dyDescent="0.35">
      <c r="B85" s="21" t="s">
        <v>13</v>
      </c>
      <c r="C85" s="22" t="s">
        <v>43</v>
      </c>
      <c r="D85" s="22" t="s">
        <v>6</v>
      </c>
      <c r="E85" s="23">
        <v>97.546012269938672</v>
      </c>
      <c r="F85" s="24" t="s">
        <v>75</v>
      </c>
      <c r="G85" s="24" t="s">
        <v>75</v>
      </c>
      <c r="H85" s="26">
        <f t="shared" si="1"/>
        <v>97.546012269938672</v>
      </c>
      <c r="I85" s="33" t="s">
        <v>97</v>
      </c>
    </row>
    <row r="86" spans="2:9" ht="15" thickBot="1" x14ac:dyDescent="0.35">
      <c r="H86" s="6"/>
      <c r="I86" s="33"/>
    </row>
    <row r="87" spans="2:9" x14ac:dyDescent="0.3">
      <c r="B87" s="12" t="s">
        <v>47</v>
      </c>
      <c r="C87" s="13"/>
      <c r="D87" s="13"/>
      <c r="E87" s="27"/>
      <c r="F87" s="28"/>
      <c r="G87" s="14"/>
      <c r="H87" s="29"/>
      <c r="I87" s="33"/>
    </row>
    <row r="88" spans="2:9" x14ac:dyDescent="0.3">
      <c r="B88" s="18" t="s">
        <v>1</v>
      </c>
      <c r="C88" s="2" t="s">
        <v>2</v>
      </c>
      <c r="D88" s="2" t="s">
        <v>3</v>
      </c>
      <c r="E88" s="8" t="s">
        <v>68</v>
      </c>
      <c r="F88" s="11"/>
      <c r="H88" s="19"/>
      <c r="I88" s="33"/>
    </row>
    <row r="89" spans="2:9" x14ac:dyDescent="0.3">
      <c r="B89" s="18"/>
      <c r="C89" s="2"/>
      <c r="D89" s="2"/>
      <c r="E89" s="8"/>
      <c r="F89" s="11"/>
      <c r="H89" s="19"/>
      <c r="I89" s="33"/>
    </row>
    <row r="90" spans="2:9" ht="15" thickBot="1" x14ac:dyDescent="0.35">
      <c r="B90" s="21" t="s">
        <v>4</v>
      </c>
      <c r="C90" s="22" t="s">
        <v>48</v>
      </c>
      <c r="D90" s="22" t="s">
        <v>6</v>
      </c>
      <c r="E90" s="23">
        <v>100</v>
      </c>
      <c r="F90" s="24">
        <v>100</v>
      </c>
      <c r="G90" s="25">
        <v>100</v>
      </c>
      <c r="H90" s="26">
        <f t="shared" si="1"/>
        <v>200</v>
      </c>
      <c r="I90" s="33" t="s">
        <v>95</v>
      </c>
    </row>
    <row r="91" spans="2:9" x14ac:dyDescent="0.3">
      <c r="B91" s="3"/>
      <c r="C91" s="4"/>
      <c r="D91" s="4"/>
      <c r="E91" s="8"/>
      <c r="F91" s="11"/>
      <c r="H91" s="6"/>
      <c r="I91" s="33"/>
    </row>
    <row r="92" spans="2:9" x14ac:dyDescent="0.3">
      <c r="B92" s="1" t="s">
        <v>49</v>
      </c>
      <c r="C92" s="2"/>
      <c r="D92" s="2"/>
      <c r="E92" s="8"/>
      <c r="F92" s="11"/>
      <c r="H92" s="6"/>
      <c r="I92" s="33"/>
    </row>
    <row r="93" spans="2:9" x14ac:dyDescent="0.3">
      <c r="B93" s="3" t="s">
        <v>1</v>
      </c>
      <c r="C93" s="2" t="s">
        <v>2</v>
      </c>
      <c r="D93" s="2" t="s">
        <v>3</v>
      </c>
      <c r="E93" s="8" t="s">
        <v>68</v>
      </c>
      <c r="F93" s="11"/>
      <c r="H93" s="6">
        <f t="shared" si="1"/>
        <v>0</v>
      </c>
      <c r="I93" s="33"/>
    </row>
    <row r="94" spans="2:9" ht="15" thickBot="1" x14ac:dyDescent="0.35">
      <c r="B94" s="3"/>
      <c r="C94" s="4"/>
      <c r="D94" s="4"/>
      <c r="E94" s="8"/>
      <c r="F94" s="11"/>
      <c r="H94" s="6"/>
      <c r="I94" s="33"/>
    </row>
    <row r="95" spans="2:9" x14ac:dyDescent="0.3">
      <c r="B95" s="12" t="s">
        <v>50</v>
      </c>
      <c r="C95" s="13"/>
      <c r="D95" s="13"/>
      <c r="E95" s="27"/>
      <c r="F95" s="28"/>
      <c r="G95" s="14"/>
      <c r="H95" s="29"/>
      <c r="I95" s="33"/>
    </row>
    <row r="96" spans="2:9" x14ac:dyDescent="0.3">
      <c r="B96" s="18" t="s">
        <v>1</v>
      </c>
      <c r="C96" s="2" t="s">
        <v>2</v>
      </c>
      <c r="D96" s="2" t="s">
        <v>3</v>
      </c>
      <c r="E96" s="8" t="s">
        <v>68</v>
      </c>
      <c r="F96" s="11"/>
      <c r="H96" s="19"/>
      <c r="I96" s="33"/>
    </row>
    <row r="97" spans="2:9" x14ac:dyDescent="0.3">
      <c r="B97" s="32"/>
      <c r="H97" s="19"/>
      <c r="I97" s="33"/>
    </row>
    <row r="98" spans="2:9" x14ac:dyDescent="0.3">
      <c r="B98" s="18" t="s">
        <v>4</v>
      </c>
      <c r="C98" s="4" t="s">
        <v>87</v>
      </c>
      <c r="D98" s="4" t="s">
        <v>6</v>
      </c>
      <c r="E98" s="8" t="s">
        <v>75</v>
      </c>
      <c r="F98" s="11">
        <v>100</v>
      </c>
      <c r="G98">
        <v>100</v>
      </c>
      <c r="H98" s="19">
        <f t="shared" si="1"/>
        <v>200</v>
      </c>
      <c r="I98" s="33" t="s">
        <v>98</v>
      </c>
    </row>
    <row r="99" spans="2:9" x14ac:dyDescent="0.3">
      <c r="B99" s="18" t="s">
        <v>7</v>
      </c>
      <c r="C99" s="4" t="s">
        <v>86</v>
      </c>
      <c r="D99" s="4" t="s">
        <v>6</v>
      </c>
      <c r="E99" s="8" t="s">
        <v>75</v>
      </c>
      <c r="F99" s="11">
        <v>78.599999999999994</v>
      </c>
      <c r="G99">
        <v>48.7</v>
      </c>
      <c r="H99" s="19">
        <f t="shared" si="1"/>
        <v>127.3</v>
      </c>
      <c r="I99" s="33" t="s">
        <v>99</v>
      </c>
    </row>
    <row r="100" spans="2:9" ht="15" thickBot="1" x14ac:dyDescent="0.35">
      <c r="B100" s="21" t="s">
        <v>9</v>
      </c>
      <c r="C100" s="22" t="s">
        <v>51</v>
      </c>
      <c r="D100" s="22" t="s">
        <v>6</v>
      </c>
      <c r="E100" s="23">
        <v>100</v>
      </c>
      <c r="F100" s="24" t="s">
        <v>75</v>
      </c>
      <c r="G100" s="24" t="s">
        <v>75</v>
      </c>
      <c r="H100" s="26">
        <f t="shared" si="1"/>
        <v>100</v>
      </c>
      <c r="I100" s="33" t="s">
        <v>97</v>
      </c>
    </row>
    <row r="101" spans="2:9" ht="15" thickBot="1" x14ac:dyDescent="0.35">
      <c r="B101" s="3"/>
      <c r="C101" s="4"/>
      <c r="D101" s="4"/>
      <c r="E101" s="8"/>
      <c r="F101" s="11"/>
      <c r="H101" s="6"/>
      <c r="I101" s="33"/>
    </row>
    <row r="102" spans="2:9" x14ac:dyDescent="0.3">
      <c r="B102" s="12" t="s">
        <v>52</v>
      </c>
      <c r="C102" s="13"/>
      <c r="D102" s="13"/>
      <c r="E102" s="27"/>
      <c r="F102" s="28"/>
      <c r="G102" s="14"/>
      <c r="H102" s="29"/>
      <c r="I102" s="33"/>
    </row>
    <row r="103" spans="2:9" x14ac:dyDescent="0.3">
      <c r="B103" s="18" t="s">
        <v>1</v>
      </c>
      <c r="C103" s="2" t="s">
        <v>2</v>
      </c>
      <c r="D103" s="2" t="s">
        <v>3</v>
      </c>
      <c r="E103" s="8" t="s">
        <v>68</v>
      </c>
      <c r="F103" s="11"/>
      <c r="H103" s="19"/>
      <c r="I103" s="33"/>
    </row>
    <row r="104" spans="2:9" x14ac:dyDescent="0.3">
      <c r="B104" s="18"/>
      <c r="C104" s="2"/>
      <c r="D104" s="2"/>
      <c r="E104" s="8"/>
      <c r="F104" s="11"/>
      <c r="H104" s="19"/>
      <c r="I104" s="33"/>
    </row>
    <row r="105" spans="2:9" x14ac:dyDescent="0.3">
      <c r="B105" s="18" t="s">
        <v>4</v>
      </c>
      <c r="C105" s="4" t="s">
        <v>53</v>
      </c>
      <c r="D105" s="4" t="s">
        <v>6</v>
      </c>
      <c r="E105" s="8">
        <v>100</v>
      </c>
      <c r="F105" s="11">
        <v>100</v>
      </c>
      <c r="G105">
        <v>96.5</v>
      </c>
      <c r="H105" s="19">
        <f t="shared" si="1"/>
        <v>200</v>
      </c>
      <c r="I105" s="33" t="s">
        <v>95</v>
      </c>
    </row>
    <row r="106" spans="2:9" x14ac:dyDescent="0.3">
      <c r="B106" s="18" t="s">
        <v>7</v>
      </c>
      <c r="C106" s="4" t="s">
        <v>54</v>
      </c>
      <c r="D106" s="4" t="s">
        <v>6</v>
      </c>
      <c r="E106" s="8">
        <v>99.929627023223063</v>
      </c>
      <c r="F106" s="11">
        <v>88.8</v>
      </c>
      <c r="G106">
        <v>100</v>
      </c>
      <c r="H106" s="19">
        <f t="shared" si="1"/>
        <v>199.92962702322308</v>
      </c>
      <c r="I106" s="33" t="s">
        <v>98</v>
      </c>
    </row>
    <row r="107" spans="2:9" ht="15" thickBot="1" x14ac:dyDescent="0.35">
      <c r="B107" s="21" t="s">
        <v>9</v>
      </c>
      <c r="C107" s="22" t="s">
        <v>55</v>
      </c>
      <c r="D107" s="22" t="s">
        <v>6</v>
      </c>
      <c r="E107" s="23">
        <v>83.884588318085818</v>
      </c>
      <c r="F107" s="24">
        <v>88.1</v>
      </c>
      <c r="G107" s="25">
        <v>72.400000000000006</v>
      </c>
      <c r="H107" s="26">
        <f t="shared" si="1"/>
        <v>171.9845883180858</v>
      </c>
      <c r="I107" s="33" t="s">
        <v>95</v>
      </c>
    </row>
    <row r="108" spans="2:9" ht="15" thickBot="1" x14ac:dyDescent="0.35">
      <c r="B108" s="3"/>
      <c r="C108" s="4"/>
      <c r="D108" s="4"/>
      <c r="E108" s="8"/>
      <c r="H108" s="6"/>
      <c r="I108" s="33"/>
    </row>
    <row r="109" spans="2:9" x14ac:dyDescent="0.3">
      <c r="B109" s="12" t="s">
        <v>56</v>
      </c>
      <c r="C109" s="13"/>
      <c r="D109" s="13"/>
      <c r="E109" s="27"/>
      <c r="F109" s="14"/>
      <c r="G109" s="14"/>
      <c r="H109" s="29"/>
      <c r="I109" s="33"/>
    </row>
    <row r="110" spans="2:9" x14ac:dyDescent="0.3">
      <c r="B110" s="18" t="s">
        <v>1</v>
      </c>
      <c r="C110" s="2" t="s">
        <v>2</v>
      </c>
      <c r="D110" s="2" t="s">
        <v>3</v>
      </c>
      <c r="E110" s="8" t="s">
        <v>68</v>
      </c>
      <c r="H110" s="19"/>
      <c r="I110" s="33"/>
    </row>
    <row r="111" spans="2:9" x14ac:dyDescent="0.3">
      <c r="B111" s="18"/>
      <c r="C111" s="4"/>
      <c r="D111" s="4"/>
      <c r="E111" s="8"/>
      <c r="H111" s="19"/>
      <c r="I111" s="33"/>
    </row>
    <row r="112" spans="2:9" ht="15" thickBot="1" x14ac:dyDescent="0.35">
      <c r="B112" s="21" t="s">
        <v>4</v>
      </c>
      <c r="C112" s="22" t="s">
        <v>57</v>
      </c>
      <c r="D112" s="22" t="s">
        <v>6</v>
      </c>
      <c r="E112" s="23">
        <v>100</v>
      </c>
      <c r="F112" s="25">
        <v>100</v>
      </c>
      <c r="G112" s="25">
        <v>100</v>
      </c>
      <c r="H112" s="26">
        <f t="shared" si="1"/>
        <v>200</v>
      </c>
      <c r="I112" s="33" t="s">
        <v>95</v>
      </c>
    </row>
    <row r="113" spans="2:4" x14ac:dyDescent="0.3">
      <c r="B113" s="3"/>
      <c r="C113" s="2"/>
      <c r="D113" s="2"/>
    </row>
    <row r="114" spans="2:4" x14ac:dyDescent="0.3">
      <c r="B114" s="1" t="s">
        <v>58</v>
      </c>
      <c r="C114" s="2"/>
      <c r="D114" s="2"/>
    </row>
    <row r="115" spans="2:4" x14ac:dyDescent="0.3">
      <c r="B115" s="3" t="s">
        <v>1</v>
      </c>
      <c r="C115" s="2" t="s">
        <v>2</v>
      </c>
      <c r="D115" s="2" t="s">
        <v>3</v>
      </c>
    </row>
    <row r="116" spans="2:4" x14ac:dyDescent="0.3">
      <c r="B116" s="3"/>
      <c r="C116" s="5"/>
      <c r="D116" s="5"/>
    </row>
    <row r="117" spans="2:4" x14ac:dyDescent="0.3">
      <c r="B117" s="3" t="s">
        <v>4</v>
      </c>
      <c r="C117" s="4" t="s">
        <v>59</v>
      </c>
      <c r="D117" s="4" t="s">
        <v>60</v>
      </c>
    </row>
    <row r="118" spans="2:4" x14ac:dyDescent="0.3">
      <c r="B118" s="3" t="s">
        <v>4</v>
      </c>
      <c r="C118" s="4" t="s">
        <v>61</v>
      </c>
      <c r="D118" s="4" t="s">
        <v>60</v>
      </c>
    </row>
    <row r="119" spans="2:4" x14ac:dyDescent="0.3">
      <c r="B119" s="3" t="s">
        <v>4</v>
      </c>
      <c r="C119" s="4" t="s">
        <v>92</v>
      </c>
      <c r="D119" s="4" t="s">
        <v>6</v>
      </c>
    </row>
    <row r="120" spans="2:4" x14ac:dyDescent="0.3">
      <c r="B120" s="3" t="s">
        <v>4</v>
      </c>
      <c r="C120" s="4" t="s">
        <v>93</v>
      </c>
      <c r="D120" s="4" t="s">
        <v>6</v>
      </c>
    </row>
    <row r="121" spans="2:4" x14ac:dyDescent="0.3">
      <c r="B121" s="3"/>
      <c r="C121" s="4"/>
      <c r="D121" s="4"/>
    </row>
    <row r="122" spans="2:4" x14ac:dyDescent="0.3">
      <c r="B122" s="1" t="s">
        <v>62</v>
      </c>
      <c r="C122" s="2"/>
      <c r="D122" s="2"/>
    </row>
    <row r="123" spans="2:4" x14ac:dyDescent="0.3">
      <c r="B123" s="3" t="s">
        <v>1</v>
      </c>
      <c r="C123" s="2" t="s">
        <v>2</v>
      </c>
      <c r="D123" s="2" t="s">
        <v>3</v>
      </c>
    </row>
    <row r="124" spans="2:4" x14ac:dyDescent="0.3">
      <c r="B124" s="3"/>
      <c r="C124" s="5"/>
      <c r="D124" s="5"/>
    </row>
    <row r="125" spans="2:4" x14ac:dyDescent="0.3">
      <c r="B125" s="3" t="s">
        <v>4</v>
      </c>
      <c r="C125" s="2" t="s">
        <v>63</v>
      </c>
      <c r="D125" s="2"/>
    </row>
    <row r="126" spans="2:4" x14ac:dyDescent="0.3">
      <c r="B126" s="3"/>
      <c r="C126" s="2" t="s">
        <v>64</v>
      </c>
      <c r="D126" s="2" t="s">
        <v>60</v>
      </c>
    </row>
    <row r="127" spans="2:4" x14ac:dyDescent="0.3">
      <c r="B127" s="3" t="s">
        <v>4</v>
      </c>
      <c r="C127" s="2" t="s">
        <v>65</v>
      </c>
      <c r="D127" s="2"/>
    </row>
    <row r="128" spans="2:4" x14ac:dyDescent="0.3">
      <c r="B128" s="3"/>
      <c r="C128" s="2" t="s">
        <v>66</v>
      </c>
      <c r="D128" s="2"/>
    </row>
    <row r="129" spans="2:4" x14ac:dyDescent="0.3">
      <c r="B129" s="3"/>
      <c r="C129" s="2" t="s">
        <v>67</v>
      </c>
      <c r="D129" s="2" t="s">
        <v>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Zdenek Vejrosta</cp:lastModifiedBy>
  <dcterms:created xsi:type="dcterms:W3CDTF">2025-04-04T20:03:35Z</dcterms:created>
  <dcterms:modified xsi:type="dcterms:W3CDTF">2025-04-06T09:15:29Z</dcterms:modified>
</cp:coreProperties>
</file>