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vejrostz\Desktop\"/>
    </mc:Choice>
  </mc:AlternateContent>
  <xr:revisionPtr revIDLastSave="0" documentId="8_{38FF2873-E1E4-4F9E-891B-7A89E9098DCB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Studenti" sheetId="1" r:id="rId1"/>
    <sheet name="Kopie listu Studenti" sheetId="2" r:id="rId2"/>
    <sheet name="Geronti" sheetId="3" r:id="rId3"/>
    <sheet name="Kopie listu Geronti" sheetId="4" r:id="rId4"/>
    <sheet name="Děti" sheetId="5" r:id="rId5"/>
  </sheets>
  <definedNames>
    <definedName name="_xlnm._FilterDatabase" localSheetId="0" hidden="1">Studenti!$A$2:$T$80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4" i="4" l="1"/>
  <c r="Q24" i="4"/>
  <c r="M24" i="4"/>
  <c r="S21" i="4"/>
  <c r="Q21" i="4"/>
  <c r="M21" i="4"/>
  <c r="Q18" i="4"/>
  <c r="S18" i="4" s="1"/>
  <c r="M18" i="4"/>
  <c r="Q15" i="4"/>
  <c r="S15" i="4" s="1"/>
  <c r="M15" i="4"/>
  <c r="Q12" i="4"/>
  <c r="S12" i="4" s="1"/>
  <c r="M12" i="4"/>
  <c r="Q9" i="4"/>
  <c r="S9" i="4" s="1"/>
  <c r="M9" i="4"/>
  <c r="Q6" i="4"/>
  <c r="S6" i="4" s="1"/>
  <c r="M6" i="4"/>
  <c r="Q3" i="4"/>
  <c r="S3" i="4" s="1"/>
  <c r="M3" i="4"/>
  <c r="Q24" i="3"/>
  <c r="S24" i="3" s="1"/>
  <c r="M24" i="3"/>
  <c r="S21" i="3"/>
  <c r="Q21" i="3"/>
  <c r="M21" i="3"/>
  <c r="Q18" i="3"/>
  <c r="S18" i="3" s="1"/>
  <c r="M18" i="3"/>
  <c r="Q15" i="3"/>
  <c r="S15" i="3" s="1"/>
  <c r="M15" i="3"/>
  <c r="S12" i="3"/>
  <c r="Q12" i="3"/>
  <c r="M12" i="3"/>
  <c r="S9" i="3"/>
  <c r="Q9" i="3"/>
  <c r="M9" i="3"/>
  <c r="Q6" i="3"/>
  <c r="S6" i="3" s="1"/>
  <c r="M6" i="3"/>
  <c r="Q3" i="3"/>
  <c r="S3" i="3" s="1"/>
  <c r="M3" i="3"/>
  <c r="Q78" i="2"/>
  <c r="S78" i="2" s="1"/>
  <c r="M78" i="2"/>
  <c r="S75" i="2"/>
  <c r="Q75" i="2"/>
  <c r="M75" i="2"/>
  <c r="Q72" i="2"/>
  <c r="S72" i="2" s="1"/>
  <c r="M72" i="2"/>
  <c r="Q69" i="2"/>
  <c r="S69" i="2" s="1"/>
  <c r="M69" i="2"/>
  <c r="Q66" i="2"/>
  <c r="S66" i="2" s="1"/>
  <c r="M66" i="2"/>
  <c r="S63" i="2"/>
  <c r="Q63" i="2"/>
  <c r="M63" i="2"/>
  <c r="Q60" i="2"/>
  <c r="S60" i="2" s="1"/>
  <c r="M60" i="2"/>
  <c r="Q57" i="2"/>
  <c r="S57" i="2" s="1"/>
  <c r="M57" i="2"/>
  <c r="Q54" i="2"/>
  <c r="S54" i="2" s="1"/>
  <c r="M54" i="2"/>
  <c r="S51" i="2"/>
  <c r="Q51" i="2"/>
  <c r="M51" i="2"/>
  <c r="Q48" i="2"/>
  <c r="S48" i="2" s="1"/>
  <c r="M48" i="2"/>
  <c r="Q45" i="2"/>
  <c r="S45" i="2" s="1"/>
  <c r="M45" i="2"/>
  <c r="Q42" i="2"/>
  <c r="S42" i="2" s="1"/>
  <c r="M42" i="2"/>
  <c r="S39" i="2"/>
  <c r="Q39" i="2"/>
  <c r="M39" i="2"/>
  <c r="Q36" i="2"/>
  <c r="S36" i="2" s="1"/>
  <c r="M36" i="2"/>
  <c r="Q33" i="2"/>
  <c r="S33" i="2" s="1"/>
  <c r="M33" i="2"/>
  <c r="Q30" i="2"/>
  <c r="S30" i="2" s="1"/>
  <c r="M30" i="2"/>
  <c r="S27" i="2"/>
  <c r="Q27" i="2"/>
  <c r="M27" i="2"/>
  <c r="Q24" i="2"/>
  <c r="S24" i="2" s="1"/>
  <c r="M24" i="2"/>
  <c r="Q21" i="2"/>
  <c r="S21" i="2" s="1"/>
  <c r="M21" i="2"/>
  <c r="Q18" i="2"/>
  <c r="S18" i="2" s="1"/>
  <c r="M18" i="2"/>
  <c r="S15" i="2"/>
  <c r="Q15" i="2"/>
  <c r="M15" i="2"/>
  <c r="Q12" i="2"/>
  <c r="S12" i="2" s="1"/>
  <c r="M12" i="2"/>
  <c r="Q9" i="2"/>
  <c r="S9" i="2" s="1"/>
  <c r="M9" i="2"/>
  <c r="Q6" i="2"/>
  <c r="S6" i="2" s="1"/>
  <c r="M6" i="2"/>
  <c r="S3" i="2"/>
  <c r="Q3" i="2"/>
  <c r="M3" i="2"/>
  <c r="Q78" i="1"/>
  <c r="S78" i="1" s="1"/>
  <c r="M78" i="1"/>
  <c r="S75" i="1"/>
  <c r="Q75" i="1"/>
  <c r="M75" i="1"/>
  <c r="Q72" i="1"/>
  <c r="S72" i="1" s="1"/>
  <c r="M72" i="1"/>
  <c r="S69" i="1"/>
  <c r="Q69" i="1"/>
  <c r="M69" i="1"/>
  <c r="Q66" i="1"/>
  <c r="S66" i="1" s="1"/>
  <c r="M66" i="1"/>
  <c r="S63" i="1"/>
  <c r="Q63" i="1"/>
  <c r="M63" i="1"/>
  <c r="Q60" i="1"/>
  <c r="S60" i="1" s="1"/>
  <c r="M60" i="1"/>
  <c r="S57" i="1"/>
  <c r="Q57" i="1"/>
  <c r="M57" i="1"/>
  <c r="Q54" i="1"/>
  <c r="S54" i="1" s="1"/>
  <c r="M54" i="1"/>
  <c r="S51" i="1"/>
  <c r="Q51" i="1"/>
  <c r="M51" i="1"/>
  <c r="Q48" i="1"/>
  <c r="S48" i="1" s="1"/>
  <c r="M48" i="1"/>
  <c r="S45" i="1"/>
  <c r="Q45" i="1"/>
  <c r="M45" i="1"/>
  <c r="Q42" i="1"/>
  <c r="S42" i="1" s="1"/>
  <c r="M42" i="1"/>
  <c r="S39" i="1"/>
  <c r="Q39" i="1"/>
  <c r="M39" i="1"/>
  <c r="Q36" i="1"/>
  <c r="S36" i="1" s="1"/>
  <c r="M36" i="1"/>
  <c r="S33" i="1"/>
  <c r="Q33" i="1"/>
  <c r="M33" i="1"/>
  <c r="Q30" i="1"/>
  <c r="S30" i="1" s="1"/>
  <c r="M30" i="1"/>
  <c r="S27" i="1"/>
  <c r="Q27" i="1"/>
  <c r="M27" i="1"/>
  <c r="Q24" i="1"/>
  <c r="S24" i="1" s="1"/>
  <c r="M24" i="1"/>
  <c r="S21" i="1"/>
  <c r="Q21" i="1"/>
  <c r="M21" i="1"/>
  <c r="Q18" i="1"/>
  <c r="S18" i="1" s="1"/>
  <c r="M18" i="1"/>
  <c r="S15" i="1"/>
  <c r="Q15" i="1"/>
  <c r="M15" i="1"/>
  <c r="Q12" i="1"/>
  <c r="S12" i="1" s="1"/>
  <c r="M12" i="1"/>
  <c r="S9" i="1"/>
  <c r="Q9" i="1"/>
  <c r="M9" i="1"/>
  <c r="Q6" i="1"/>
  <c r="S6" i="1" s="1"/>
  <c r="M6" i="1"/>
  <c r="S3" i="1"/>
  <c r="Q3" i="1"/>
  <c r="M3" i="1"/>
</calcChain>
</file>

<file path=xl/sharedStrings.xml><?xml version="1.0" encoding="utf-8"?>
<sst xmlns="http://schemas.openxmlformats.org/spreadsheetml/2006/main" count="287" uniqueCount="132">
  <si>
    <t>Startovní číslo</t>
  </si>
  <si>
    <t>Jméno</t>
  </si>
  <si>
    <t>V</t>
  </si>
  <si>
    <t>OM</t>
  </si>
  <si>
    <t>AU</t>
  </si>
  <si>
    <t>LL</t>
  </si>
  <si>
    <t>U</t>
  </si>
  <si>
    <t>M</t>
  </si>
  <si>
    <t>P</t>
  </si>
  <si>
    <t>TT</t>
  </si>
  <si>
    <t>D</t>
  </si>
  <si>
    <t>KPČ</t>
  </si>
  <si>
    <t>Celkem TM</t>
  </si>
  <si>
    <t>TM=čas</t>
  </si>
  <si>
    <t>Startovní čas</t>
  </si>
  <si>
    <t>Cílový čas</t>
  </si>
  <si>
    <t>Čas na trati</t>
  </si>
  <si>
    <t>Zdržení</t>
  </si>
  <si>
    <t>Výsledný čas</t>
  </si>
  <si>
    <t>Pořadí</t>
  </si>
  <si>
    <t>Tatiana Bieleková</t>
  </si>
  <si>
    <t>Tereza Hýblová</t>
  </si>
  <si>
    <t>Lenka Duchanová</t>
  </si>
  <si>
    <t>Jakub Mrvík</t>
  </si>
  <si>
    <t>Thu Anh Tranová</t>
  </si>
  <si>
    <t>Carl Tůma</t>
  </si>
  <si>
    <t>Daniel Čížek</t>
  </si>
  <si>
    <t>Anna Čapková</t>
  </si>
  <si>
    <t>Ida Dvořáková</t>
  </si>
  <si>
    <t>Karolína Antonínová</t>
  </si>
  <si>
    <t>Nikola Nosková</t>
  </si>
  <si>
    <t>Christos Simos</t>
  </si>
  <si>
    <t>Karolína Šmídová</t>
  </si>
  <si>
    <t>Simona Kejřová</t>
  </si>
  <si>
    <t>Kamila Sochorcová</t>
  </si>
  <si>
    <t>Magdaléna Novotná</t>
  </si>
  <si>
    <t>Anna Droblová</t>
  </si>
  <si>
    <t>Klára Verešová</t>
  </si>
  <si>
    <t>Magdaléna Šajnová</t>
  </si>
  <si>
    <t>Nina Polášková</t>
  </si>
  <si>
    <t>Tereza Hanáková</t>
  </si>
  <si>
    <t>Petra Hlupá</t>
  </si>
  <si>
    <t>Patricie Zajícová</t>
  </si>
  <si>
    <t>Hana Vlachová</t>
  </si>
  <si>
    <t>Hana Lázňovská</t>
  </si>
  <si>
    <t>Magdaléna Jarošová</t>
  </si>
  <si>
    <t>Anna Rytychová</t>
  </si>
  <si>
    <t>Kateřina Vavříková</t>
  </si>
  <si>
    <t>Tereza Zemanová</t>
  </si>
  <si>
    <t>Julie Jarošová</t>
  </si>
  <si>
    <t>Lucie Diasová</t>
  </si>
  <si>
    <t>Jan Koflák</t>
  </si>
  <si>
    <t>Natálie Mertlíková</t>
  </si>
  <si>
    <t>Martina Zajícová</t>
  </si>
  <si>
    <t>Anna Poslušná</t>
  </si>
  <si>
    <t>Adam Rajnoha</t>
  </si>
  <si>
    <t>Sofia Bats</t>
  </si>
  <si>
    <t>Jana Krčmová</t>
  </si>
  <si>
    <t>Karolína Dvořáková</t>
  </si>
  <si>
    <t>Anna Marková</t>
  </si>
  <si>
    <t>Klára Malíková</t>
  </si>
  <si>
    <t>Barbora Taubrová</t>
  </si>
  <si>
    <t>Janka Pocklanová</t>
  </si>
  <si>
    <t>Ellen Groning</t>
  </si>
  <si>
    <t>Tereza Reinerová</t>
  </si>
  <si>
    <t>Ivana Hašková</t>
  </si>
  <si>
    <t>Alena Weichetová</t>
  </si>
  <si>
    <t>Kryštof Kubů</t>
  </si>
  <si>
    <t>Adéla Horáčková</t>
  </si>
  <si>
    <t>Kristýna Johová</t>
  </si>
  <si>
    <t>Barbora Čáslavová</t>
  </si>
  <si>
    <t>Ema Jánská</t>
  </si>
  <si>
    <t>Karolína Ritterová</t>
  </si>
  <si>
    <t>Julie Tichá</t>
  </si>
  <si>
    <t>Matouš Havel</t>
  </si>
  <si>
    <t>Eliška Dubová</t>
  </si>
  <si>
    <t>Lukáš Anh Quan Pham</t>
  </si>
  <si>
    <t>Kristina Dudášová</t>
  </si>
  <si>
    <t>Andrea Žatečková</t>
  </si>
  <si>
    <t>Barbora Johnová</t>
  </si>
  <si>
    <t>Barbora Šidlíková</t>
  </si>
  <si>
    <t>Silvie Nosková</t>
  </si>
  <si>
    <t>Denisa Peřinová</t>
  </si>
  <si>
    <t>Barbora Pokorná</t>
  </si>
  <si>
    <t>Michaela Imlaufová</t>
  </si>
  <si>
    <t>Nicola Uherková</t>
  </si>
  <si>
    <t>Jana Horová</t>
  </si>
  <si>
    <t>Kristýna Doležalová</t>
  </si>
  <si>
    <t>Matěj Sloviak</t>
  </si>
  <si>
    <t>Karel Jeřábek</t>
  </si>
  <si>
    <t>Klára Sochorová</t>
  </si>
  <si>
    <t>Lea Spišiaková</t>
  </si>
  <si>
    <t>Hedvika Dudková</t>
  </si>
  <si>
    <t>Barbora Škodová</t>
  </si>
  <si>
    <t>Johannes Jagob</t>
  </si>
  <si>
    <t>Anežka Slabá</t>
  </si>
  <si>
    <t>Jiří Binder</t>
  </si>
  <si>
    <t>Honex</t>
  </si>
  <si>
    <t>Ondra Soukup</t>
  </si>
  <si>
    <t>Martin Doseděl</t>
  </si>
  <si>
    <t>Něma</t>
  </si>
  <si>
    <t>Válec</t>
  </si>
  <si>
    <t>Máca</t>
  </si>
  <si>
    <t>Jana</t>
  </si>
  <si>
    <t>Děkan</t>
  </si>
  <si>
    <t>a jeho podržtaška</t>
  </si>
  <si>
    <t>Obr píchači</t>
  </si>
  <si>
    <t>Beza</t>
  </si>
  <si>
    <t>Křoudy</t>
  </si>
  <si>
    <t>Kuba Michálek</t>
  </si>
  <si>
    <t>Tonda Bezouška</t>
  </si>
  <si>
    <t>Daník</t>
  </si>
  <si>
    <t>Martínek Bezouška</t>
  </si>
  <si>
    <t>Jirka Bezouška</t>
  </si>
  <si>
    <t>Jiří Marek</t>
  </si>
  <si>
    <t>Dáda</t>
  </si>
  <si>
    <t>Fanda Doseděl</t>
  </si>
  <si>
    <t>Kuba Korábečný</t>
  </si>
  <si>
    <t>Ella Dosedělová</t>
  </si>
  <si>
    <t>Toník Černý</t>
  </si>
  <si>
    <t>Jan Marek</t>
  </si>
  <si>
    <t>Eliška Korábečná</t>
  </si>
  <si>
    <t>Jára</t>
  </si>
  <si>
    <t>Pája Honegr</t>
  </si>
  <si>
    <t>Maruška</t>
  </si>
  <si>
    <t>Honzík Michálek</t>
  </si>
  <si>
    <t>Jenda Roh</t>
  </si>
  <si>
    <t>Mikuša</t>
  </si>
  <si>
    <t>Ríša Soukup</t>
  </si>
  <si>
    <t>Toník Roh</t>
  </si>
  <si>
    <t>Eda</t>
  </si>
  <si>
    <t>Magda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</si>
</sst>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b/>
      <sz val="18"/>
      <color theme="1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0" fontId="2" fillId="0" borderId="5" xfId="0" applyFont="1" applyBorder="1"/>
    <xf numFmtId="0" fontId="2" fillId="0" borderId="4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20" fontId="2" fillId="0" borderId="3" xfId="0" applyNumberFormat="1" applyFont="1" applyBorder="1"/>
    <xf numFmtId="0" fontId="2" fillId="0" borderId="4" xfId="0" applyFont="1" applyBorder="1" applyAlignment="1">
      <alignment horizontal="center"/>
    </xf>
    <xf numFmtId="20" fontId="2" fillId="0" borderId="4" xfId="0" applyNumberFormat="1" applyFont="1" applyBorder="1"/>
    <xf numFmtId="21" fontId="2" fillId="0" borderId="5" xfId="0" applyNumberFormat="1" applyFont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right"/>
    </xf>
    <xf numFmtId="21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1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T1000"/>
  <sheetViews>
    <sheetView tabSelected="1" workbookViewId="0"/>
  </sheetViews>
  <sheetFormatPr defaultColWidth="12.5703125" defaultRowHeight="15" customHeight="1" x14ac:dyDescent="0.2"/>
  <cols>
    <col min="1" max="1" width="12.5703125" customWidth="1"/>
    <col min="2" max="2" width="18.140625" customWidth="1"/>
    <col min="3" max="3" width="4.42578125" customWidth="1"/>
    <col min="4" max="4" width="5" customWidth="1"/>
    <col min="5" max="5" width="4.85546875" customWidth="1"/>
    <col min="6" max="6" width="4" customWidth="1"/>
    <col min="7" max="7" width="3.85546875" customWidth="1"/>
    <col min="8" max="8" width="4.140625" customWidth="1"/>
    <col min="9" max="9" width="4.28515625" customWidth="1"/>
    <col min="10" max="10" width="5" customWidth="1"/>
    <col min="11" max="11" width="4.42578125" customWidth="1"/>
    <col min="12" max="12" width="6" customWidth="1"/>
  </cols>
  <sheetData>
    <row r="1" spans="1:20" ht="15.75" customHeight="1" x14ac:dyDescent="0.2"/>
    <row r="2" spans="1:20" ht="15.7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2" t="s">
        <v>19</v>
      </c>
    </row>
    <row r="3" spans="1:20" ht="15.75" customHeight="1" x14ac:dyDescent="0.2">
      <c r="A3" s="26">
        <v>1</v>
      </c>
      <c r="B3" s="3" t="s">
        <v>20</v>
      </c>
      <c r="C3" s="26">
        <v>0</v>
      </c>
      <c r="D3" s="26">
        <v>1</v>
      </c>
      <c r="E3" s="26">
        <v>0</v>
      </c>
      <c r="F3" s="26">
        <v>0</v>
      </c>
      <c r="G3" s="26">
        <v>0</v>
      </c>
      <c r="H3" s="26">
        <v>8</v>
      </c>
      <c r="I3" s="26">
        <v>6</v>
      </c>
      <c r="J3" s="26">
        <v>5</v>
      </c>
      <c r="K3" s="26">
        <v>1</v>
      </c>
      <c r="L3" s="26">
        <v>3</v>
      </c>
      <c r="M3" s="26">
        <f>SUM(C3:L3)</f>
        <v>24</v>
      </c>
      <c r="N3" s="24">
        <v>1.6666666666666666E-2</v>
      </c>
      <c r="O3" s="24">
        <v>0</v>
      </c>
      <c r="P3" s="24">
        <v>4.1388888888888892E-2</v>
      </c>
      <c r="Q3" s="24">
        <f>SUM(P3:P5-O3:O5)</f>
        <v>4.1388888888888892E-2</v>
      </c>
      <c r="R3" s="24">
        <v>0</v>
      </c>
      <c r="S3" s="24">
        <f>SUM(Q3:Q5-R3:R51+N3:N5)</f>
        <v>5.8055555555555555E-2</v>
      </c>
      <c r="T3" s="25">
        <v>4</v>
      </c>
    </row>
    <row r="4" spans="1:20" ht="15.75" customHeight="1" x14ac:dyDescent="0.2">
      <c r="A4" s="17"/>
      <c r="B4" s="4" t="s">
        <v>21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0" ht="15.75" customHeight="1" x14ac:dyDescent="0.2">
      <c r="A5" s="18"/>
      <c r="B5" s="4" t="s">
        <v>22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spans="1:20" ht="15.75" customHeight="1" x14ac:dyDescent="0.2">
      <c r="A6" s="20">
        <v>2</v>
      </c>
      <c r="B6" s="4" t="s">
        <v>23</v>
      </c>
      <c r="C6" s="20">
        <v>0</v>
      </c>
      <c r="D6" s="20">
        <v>0</v>
      </c>
      <c r="E6" s="20">
        <v>0</v>
      </c>
      <c r="F6" s="20">
        <v>0</v>
      </c>
      <c r="G6" s="20">
        <v>0</v>
      </c>
      <c r="H6" s="20">
        <v>7</v>
      </c>
      <c r="I6" s="20">
        <v>4</v>
      </c>
      <c r="J6" s="20">
        <v>4</v>
      </c>
      <c r="K6" s="20">
        <v>1</v>
      </c>
      <c r="L6" s="20">
        <v>3</v>
      </c>
      <c r="M6" s="20">
        <f>SUM(C6:L6)</f>
        <v>19</v>
      </c>
      <c r="N6" s="16">
        <v>1.3194444444444444E-2</v>
      </c>
      <c r="O6" s="16">
        <v>1.3888888888888889E-3</v>
      </c>
      <c r="P6" s="16">
        <v>4.1574074074074076E-2</v>
      </c>
      <c r="Q6" s="16">
        <f>SUM(P6:P8-O6:O8)</f>
        <v>4.0185185185185185E-2</v>
      </c>
      <c r="R6" s="16">
        <v>0</v>
      </c>
      <c r="S6" s="16">
        <f>SUM(Q6:Q8-R6:R54+N6:N8)</f>
        <v>5.3379629629629631E-2</v>
      </c>
      <c r="T6" s="19">
        <v>2</v>
      </c>
    </row>
    <row r="7" spans="1:20" ht="15.75" customHeight="1" x14ac:dyDescent="0.2">
      <c r="A7" s="17"/>
      <c r="B7" s="4" t="s">
        <v>24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0" ht="15.75" customHeight="1" x14ac:dyDescent="0.2">
      <c r="A8" s="18"/>
      <c r="B8" s="4" t="s">
        <v>25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</row>
    <row r="9" spans="1:20" ht="15.75" customHeight="1" x14ac:dyDescent="0.2">
      <c r="A9" s="20">
        <v>3</v>
      </c>
      <c r="B9" s="4" t="s">
        <v>26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8</v>
      </c>
      <c r="I9" s="20">
        <v>4</v>
      </c>
      <c r="J9" s="20">
        <v>6</v>
      </c>
      <c r="K9" s="20">
        <v>0</v>
      </c>
      <c r="L9" s="20">
        <v>3</v>
      </c>
      <c r="M9" s="20">
        <f>SUM(C9:L9)</f>
        <v>21</v>
      </c>
      <c r="N9" s="16">
        <v>1.4583333333333334E-2</v>
      </c>
      <c r="O9" s="16">
        <v>2.7777777777777779E-3</v>
      </c>
      <c r="P9" s="16">
        <v>4.8472222222222222E-2</v>
      </c>
      <c r="Q9" s="16">
        <f>SUM(P9:P11-O9:O11)</f>
        <v>4.5694444444444447E-2</v>
      </c>
      <c r="R9" s="16">
        <v>0</v>
      </c>
      <c r="S9" s="16">
        <f>SUM(Q9:Q11-R9:R57+N9:N11)</f>
        <v>6.0277777777777777E-2</v>
      </c>
      <c r="T9" s="19">
        <v>7</v>
      </c>
    </row>
    <row r="10" spans="1:20" ht="15.75" customHeight="1" x14ac:dyDescent="0.2">
      <c r="A10" s="17"/>
      <c r="B10" s="4" t="s">
        <v>27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ht="15.75" customHeight="1" x14ac:dyDescent="0.2">
      <c r="A11" s="18"/>
      <c r="B11" s="4" t="s">
        <v>28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spans="1:20" ht="15.75" customHeight="1" x14ac:dyDescent="0.2">
      <c r="A12" s="20">
        <v>4</v>
      </c>
      <c r="B12" s="4" t="s">
        <v>29</v>
      </c>
      <c r="C12" s="20">
        <v>1</v>
      </c>
      <c r="D12" s="20">
        <v>0</v>
      </c>
      <c r="E12" s="20">
        <v>0</v>
      </c>
      <c r="F12" s="20">
        <v>0</v>
      </c>
      <c r="G12" s="20">
        <v>0</v>
      </c>
      <c r="H12" s="20">
        <v>7</v>
      </c>
      <c r="I12" s="20">
        <v>5</v>
      </c>
      <c r="J12" s="20">
        <v>6</v>
      </c>
      <c r="K12" s="20">
        <v>0</v>
      </c>
      <c r="L12" s="20">
        <v>2</v>
      </c>
      <c r="M12" s="20">
        <f>SUM(C12:L12)</f>
        <v>21</v>
      </c>
      <c r="N12" s="16">
        <v>1.4583333333333334E-2</v>
      </c>
      <c r="O12" s="16">
        <v>4.1666666666666666E-3</v>
      </c>
      <c r="P12" s="16">
        <v>4.9803240740740738E-2</v>
      </c>
      <c r="Q12" s="16">
        <f>SUM(P12:P14-O12:O14)</f>
        <v>4.5636574074074072E-2</v>
      </c>
      <c r="R12" s="16">
        <v>2.8935185185185184E-4</v>
      </c>
      <c r="S12" s="16">
        <f>SUM(Q12:Q14-R12:R60+N12:N14)</f>
        <v>5.9930555555555556E-2</v>
      </c>
      <c r="T12" s="19">
        <v>6</v>
      </c>
    </row>
    <row r="13" spans="1:20" ht="15.75" customHeight="1" x14ac:dyDescent="0.2">
      <c r="A13" s="17"/>
      <c r="B13" s="4" t="s">
        <v>30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1:20" ht="15.75" customHeight="1" x14ac:dyDescent="0.2">
      <c r="A14" s="18"/>
      <c r="B14" s="4" t="s">
        <v>31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20" ht="15.75" customHeight="1" x14ac:dyDescent="0.2">
      <c r="A15" s="20">
        <v>5</v>
      </c>
      <c r="B15" s="4" t="s">
        <v>32</v>
      </c>
      <c r="C15" s="20">
        <v>2</v>
      </c>
      <c r="D15" s="20">
        <v>0</v>
      </c>
      <c r="E15" s="20">
        <v>0</v>
      </c>
      <c r="F15" s="20">
        <v>0</v>
      </c>
      <c r="G15" s="20">
        <v>2</v>
      </c>
      <c r="H15" s="20">
        <v>8</v>
      </c>
      <c r="I15" s="20">
        <v>4</v>
      </c>
      <c r="J15" s="20">
        <v>8</v>
      </c>
      <c r="K15" s="20">
        <v>1</v>
      </c>
      <c r="L15" s="20">
        <v>3</v>
      </c>
      <c r="M15" s="20">
        <f>SUM(C15:L15)</f>
        <v>28</v>
      </c>
      <c r="N15" s="16">
        <v>1.9444444444444445E-2</v>
      </c>
      <c r="O15" s="16">
        <v>5.5555555555555558E-3</v>
      </c>
      <c r="P15" s="16">
        <v>6.0092592592592593E-2</v>
      </c>
      <c r="Q15" s="16">
        <f>SUM(P15:P17-O15:O17)</f>
        <v>5.4537037037037037E-2</v>
      </c>
      <c r="R15" s="16">
        <v>5.7870370370370367E-4</v>
      </c>
      <c r="S15" s="16">
        <f>SUM(Q15:Q17-R15:R63+N15:N17)</f>
        <v>7.3402777777777775E-2</v>
      </c>
      <c r="T15" s="19">
        <v>20</v>
      </c>
    </row>
    <row r="16" spans="1:20" ht="15.75" customHeight="1" x14ac:dyDescent="0.2">
      <c r="A16" s="17"/>
      <c r="B16" s="4" t="s">
        <v>33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1:20" ht="15.75" customHeight="1" x14ac:dyDescent="0.2">
      <c r="A17" s="18"/>
      <c r="B17" s="4" t="s">
        <v>34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</row>
    <row r="18" spans="1:20" ht="15.75" customHeight="1" x14ac:dyDescent="0.2">
      <c r="A18" s="20">
        <v>6</v>
      </c>
      <c r="B18" s="4" t="s">
        <v>35</v>
      </c>
      <c r="C18" s="20">
        <v>0</v>
      </c>
      <c r="D18" s="20">
        <v>0</v>
      </c>
      <c r="E18" s="20">
        <v>10</v>
      </c>
      <c r="F18" s="20">
        <v>0</v>
      </c>
      <c r="G18" s="20">
        <v>0</v>
      </c>
      <c r="H18" s="20">
        <v>8</v>
      </c>
      <c r="I18" s="20">
        <v>5</v>
      </c>
      <c r="J18" s="20">
        <v>6</v>
      </c>
      <c r="K18" s="20">
        <v>2</v>
      </c>
      <c r="L18" s="20">
        <v>1</v>
      </c>
      <c r="M18" s="20">
        <f>SUM(C18:L18)</f>
        <v>32</v>
      </c>
      <c r="N18" s="16">
        <v>2.2222222222222223E-2</v>
      </c>
      <c r="O18" s="16">
        <v>6.9444444444444441E-3</v>
      </c>
      <c r="P18" s="16">
        <v>6.2708333333333338E-2</v>
      </c>
      <c r="Q18" s="16">
        <f>SUM(P18:P20-O18:O20)</f>
        <v>5.5763888888888891E-2</v>
      </c>
      <c r="R18" s="16">
        <v>0</v>
      </c>
      <c r="S18" s="16">
        <f>SUM(Q18:Q20-R18:R66+N18:N20)</f>
        <v>7.7986111111111117E-2</v>
      </c>
      <c r="T18" s="19">
        <v>23</v>
      </c>
    </row>
    <row r="19" spans="1:20" ht="15.75" customHeight="1" x14ac:dyDescent="0.2">
      <c r="A19" s="17"/>
      <c r="B19" s="4" t="s">
        <v>36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:20" ht="15.75" customHeight="1" x14ac:dyDescent="0.2">
      <c r="A20" s="18"/>
      <c r="B20" s="4" t="s">
        <v>37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</row>
    <row r="21" spans="1:20" ht="15.75" customHeight="1" x14ac:dyDescent="0.2">
      <c r="A21" s="20">
        <v>7</v>
      </c>
      <c r="B21" s="4" t="s">
        <v>38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5</v>
      </c>
      <c r="I21" s="20">
        <v>5</v>
      </c>
      <c r="J21" s="20">
        <v>6</v>
      </c>
      <c r="K21" s="20">
        <v>1</v>
      </c>
      <c r="L21" s="20">
        <v>3</v>
      </c>
      <c r="M21" s="20">
        <f>SUM(C21:L21)</f>
        <v>20</v>
      </c>
      <c r="N21" s="16">
        <v>1.3888888888888888E-2</v>
      </c>
      <c r="O21" s="16">
        <v>8.3333333333333332E-3</v>
      </c>
      <c r="P21" s="16">
        <v>5.4016203703703705E-2</v>
      </c>
      <c r="Q21" s="16">
        <f>SUM(P21:P23-O21:O23)</f>
        <v>4.5682870370370374E-2</v>
      </c>
      <c r="R21" s="16">
        <v>0</v>
      </c>
      <c r="S21" s="16">
        <f>SUM(Q21:Q23-R21:R69+N21:N23)</f>
        <v>5.9571759259259262E-2</v>
      </c>
      <c r="T21" s="19">
        <v>5</v>
      </c>
    </row>
    <row r="22" spans="1:20" ht="15.75" customHeight="1" x14ac:dyDescent="0.2">
      <c r="A22" s="17"/>
      <c r="B22" s="4" t="s">
        <v>39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1:20" ht="15.75" customHeight="1" x14ac:dyDescent="0.2">
      <c r="A23" s="18"/>
      <c r="B23" s="4" t="s">
        <v>40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</row>
    <row r="24" spans="1:20" ht="15.75" customHeight="1" x14ac:dyDescent="0.2">
      <c r="A24" s="20">
        <v>8</v>
      </c>
      <c r="B24" s="4" t="s">
        <v>41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8</v>
      </c>
      <c r="I24" s="20">
        <v>3</v>
      </c>
      <c r="J24" s="20">
        <v>5</v>
      </c>
      <c r="K24" s="20">
        <v>3</v>
      </c>
      <c r="L24" s="20">
        <v>5</v>
      </c>
      <c r="M24" s="20">
        <f>SUM(C24:L24)</f>
        <v>24</v>
      </c>
      <c r="N24" s="16">
        <v>1.6666666666666666E-2</v>
      </c>
      <c r="O24" s="16">
        <v>9.7222222222222224E-3</v>
      </c>
      <c r="P24" s="16">
        <v>6.0578703703703704E-2</v>
      </c>
      <c r="Q24" s="16">
        <f>SUM(P24:P26-O24:O26)</f>
        <v>5.0856481481481482E-2</v>
      </c>
      <c r="R24" s="16">
        <v>1.6203703703703703E-3</v>
      </c>
      <c r="S24" s="16">
        <f>SUM(Q24:Q26-R24:R72+N24:N26)</f>
        <v>6.5902777777777782E-2</v>
      </c>
      <c r="T24" s="19">
        <v>12</v>
      </c>
    </row>
    <row r="25" spans="1:20" ht="15.75" customHeight="1" x14ac:dyDescent="0.2">
      <c r="A25" s="17"/>
      <c r="B25" s="4" t="s">
        <v>42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1:20" ht="15.75" customHeight="1" x14ac:dyDescent="0.2">
      <c r="A26" s="18"/>
      <c r="B26" s="4" t="s">
        <v>43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</row>
    <row r="27" spans="1:20" ht="15.75" customHeight="1" x14ac:dyDescent="0.2">
      <c r="A27" s="20">
        <v>9</v>
      </c>
      <c r="B27" s="4" t="s">
        <v>44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9</v>
      </c>
      <c r="I27" s="20">
        <v>2</v>
      </c>
      <c r="J27" s="20">
        <v>5</v>
      </c>
      <c r="K27" s="20">
        <v>2</v>
      </c>
      <c r="L27" s="20">
        <v>5</v>
      </c>
      <c r="M27" s="20">
        <f>SUM(C27:L27)</f>
        <v>23</v>
      </c>
      <c r="N27" s="16">
        <v>1.5972222222222221E-2</v>
      </c>
      <c r="O27" s="16">
        <v>1.1111111111111112E-2</v>
      </c>
      <c r="P27" s="16">
        <v>6.7430555555555549E-2</v>
      </c>
      <c r="Q27" s="16">
        <f>SUM(P27:P29-O27:O29)</f>
        <v>5.6319444444444436E-2</v>
      </c>
      <c r="R27" s="16">
        <v>0</v>
      </c>
      <c r="S27" s="16">
        <f>SUM(Q27:Q29-R27:R75+N27:N29)</f>
        <v>7.2291666666666657E-2</v>
      </c>
      <c r="T27" s="19">
        <v>18</v>
      </c>
    </row>
    <row r="28" spans="1:20" ht="15.75" customHeight="1" x14ac:dyDescent="0.2">
      <c r="A28" s="17"/>
      <c r="B28" s="4" t="s">
        <v>45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ht="15.75" customHeight="1" x14ac:dyDescent="0.2">
      <c r="A29" s="18"/>
      <c r="B29" s="4" t="s">
        <v>46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</row>
    <row r="30" spans="1:20" ht="15.75" customHeight="1" x14ac:dyDescent="0.2">
      <c r="A30" s="20">
        <v>10</v>
      </c>
      <c r="B30" s="4" t="s">
        <v>47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4</v>
      </c>
      <c r="I30" s="20">
        <v>3</v>
      </c>
      <c r="J30" s="20">
        <v>4</v>
      </c>
      <c r="K30" s="20">
        <v>0</v>
      </c>
      <c r="L30" s="20">
        <v>2</v>
      </c>
      <c r="M30" s="20">
        <f>SUM(C30:L30)</f>
        <v>13</v>
      </c>
      <c r="N30" s="16">
        <v>9.0277777777777769E-3</v>
      </c>
      <c r="O30" s="16">
        <v>1.2500000000000001E-2</v>
      </c>
      <c r="P30" s="16">
        <v>6.1180555555555557E-2</v>
      </c>
      <c r="Q30" s="16">
        <f>SUM(P30:P32-O30:O32)</f>
        <v>4.868055555555556E-2</v>
      </c>
      <c r="R30" s="16">
        <v>1.3888888888888889E-3</v>
      </c>
      <c r="S30" s="16">
        <f>SUM(Q30:Q32-R30:R78+N30:N32)</f>
        <v>5.631944444444445E-2</v>
      </c>
      <c r="T30" s="19">
        <v>3</v>
      </c>
    </row>
    <row r="31" spans="1:20" ht="15.75" customHeight="1" x14ac:dyDescent="0.2">
      <c r="A31" s="17"/>
      <c r="B31" s="4" t="s">
        <v>48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ht="15.75" customHeight="1" x14ac:dyDescent="0.2">
      <c r="A32" s="18"/>
      <c r="B32" s="4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</row>
    <row r="33" spans="1:20" ht="15.75" customHeight="1" x14ac:dyDescent="0.2">
      <c r="A33" s="20">
        <v>11</v>
      </c>
      <c r="B33" s="4" t="s">
        <v>49</v>
      </c>
      <c r="C33" s="20">
        <v>2</v>
      </c>
      <c r="D33" s="20">
        <v>2</v>
      </c>
      <c r="E33" s="20">
        <v>20</v>
      </c>
      <c r="F33" s="20">
        <v>0</v>
      </c>
      <c r="G33" s="20">
        <v>0</v>
      </c>
      <c r="H33" s="20">
        <v>8</v>
      </c>
      <c r="I33" s="20">
        <v>3</v>
      </c>
      <c r="J33" s="20">
        <v>8</v>
      </c>
      <c r="K33" s="20">
        <v>1</v>
      </c>
      <c r="L33" s="20">
        <v>3</v>
      </c>
      <c r="M33" s="20">
        <f>SUM(C33:L33)</f>
        <v>47</v>
      </c>
      <c r="N33" s="16">
        <v>3.2638888888888891E-2</v>
      </c>
      <c r="O33" s="16">
        <v>1.3888888888888888E-2</v>
      </c>
      <c r="P33" s="16">
        <v>7.481481481481482E-2</v>
      </c>
      <c r="Q33" s="16">
        <f>SUM(P33:P35-O33:O35)</f>
        <v>6.0925925925925932E-2</v>
      </c>
      <c r="R33" s="16">
        <v>1.0416666666666667E-3</v>
      </c>
      <c r="S33" s="16">
        <f>SUM(Q33:Q35-R33:R81+N33:N35)</f>
        <v>9.252314814814816E-2</v>
      </c>
      <c r="T33" s="19">
        <v>26</v>
      </c>
    </row>
    <row r="34" spans="1:20" ht="15.75" customHeight="1" x14ac:dyDescent="0.2">
      <c r="A34" s="17"/>
      <c r="B34" s="4" t="s">
        <v>50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ht="15.75" customHeight="1" x14ac:dyDescent="0.2">
      <c r="A35" s="18"/>
      <c r="B35" s="4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</row>
    <row r="36" spans="1:20" ht="15.75" customHeight="1" x14ac:dyDescent="0.2">
      <c r="A36" s="20">
        <v>12</v>
      </c>
      <c r="B36" s="4" t="s">
        <v>51</v>
      </c>
      <c r="C36" s="20">
        <v>2</v>
      </c>
      <c r="D36" s="20">
        <v>0</v>
      </c>
      <c r="E36" s="20">
        <v>10</v>
      </c>
      <c r="F36" s="20">
        <v>0</v>
      </c>
      <c r="G36" s="20">
        <v>0</v>
      </c>
      <c r="H36" s="20">
        <v>9</v>
      </c>
      <c r="I36" s="20">
        <v>6</v>
      </c>
      <c r="J36" s="20">
        <v>5</v>
      </c>
      <c r="K36" s="20">
        <v>0</v>
      </c>
      <c r="L36" s="20">
        <v>3</v>
      </c>
      <c r="M36" s="20">
        <f>SUM(C36:L36)</f>
        <v>35</v>
      </c>
      <c r="N36" s="16">
        <v>2.4305555555555556E-2</v>
      </c>
      <c r="O36" s="16">
        <v>1.5277777777777777E-2</v>
      </c>
      <c r="P36" s="16">
        <v>6.896990740740741E-2</v>
      </c>
      <c r="Q36" s="16">
        <f>SUM(P36:P38-O36:O38)</f>
        <v>5.3692129629629631E-2</v>
      </c>
      <c r="R36" s="16">
        <v>1.5277777777777779E-3</v>
      </c>
      <c r="S36" s="16">
        <f>SUM(Q36:Q38-R36:R84+N36:N38)</f>
        <v>7.6469907407407403E-2</v>
      </c>
      <c r="T36" s="19">
        <v>22</v>
      </c>
    </row>
    <row r="37" spans="1:20" ht="15.75" customHeight="1" x14ac:dyDescent="0.2">
      <c r="A37" s="17"/>
      <c r="B37" s="4" t="s">
        <v>52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ht="15.75" customHeight="1" x14ac:dyDescent="0.2">
      <c r="A38" s="18"/>
      <c r="B38" s="4" t="s">
        <v>53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</row>
    <row r="39" spans="1:20" ht="15.75" customHeight="1" x14ac:dyDescent="0.2">
      <c r="A39" s="20">
        <v>13</v>
      </c>
      <c r="B39" s="4" t="s">
        <v>54</v>
      </c>
      <c r="C39" s="20">
        <v>1</v>
      </c>
      <c r="D39" s="20">
        <v>0</v>
      </c>
      <c r="E39" s="20">
        <v>30</v>
      </c>
      <c r="F39" s="20">
        <v>0</v>
      </c>
      <c r="G39" s="20">
        <v>0</v>
      </c>
      <c r="H39" s="20">
        <v>7</v>
      </c>
      <c r="I39" s="20">
        <v>6</v>
      </c>
      <c r="J39" s="20">
        <v>8</v>
      </c>
      <c r="K39" s="20">
        <v>2</v>
      </c>
      <c r="L39" s="20">
        <v>7</v>
      </c>
      <c r="M39" s="20">
        <f>SUM(C39:L39)</f>
        <v>61</v>
      </c>
      <c r="N39" s="16">
        <v>4.2361111111111113E-2</v>
      </c>
      <c r="O39" s="16">
        <v>1.6666666666666666E-2</v>
      </c>
      <c r="P39" s="16">
        <v>5.8055555555555555E-2</v>
      </c>
      <c r="Q39" s="16">
        <f>SUM(P39:P41-O39:O41)</f>
        <v>4.1388888888888892E-2</v>
      </c>
      <c r="R39" s="16">
        <v>9.837962962962962E-4</v>
      </c>
      <c r="S39" s="16">
        <f>SUM(Q39:Q41-R39:R87+N39:N41)</f>
        <v>8.2766203703703717E-2</v>
      </c>
      <c r="T39" s="19">
        <v>25</v>
      </c>
    </row>
    <row r="40" spans="1:20" ht="15.75" customHeight="1" x14ac:dyDescent="0.2">
      <c r="A40" s="17"/>
      <c r="B40" s="4" t="s">
        <v>55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ht="15.75" customHeight="1" x14ac:dyDescent="0.2">
      <c r="A41" s="18"/>
      <c r="B41" s="4" t="s">
        <v>56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</row>
    <row r="42" spans="1:20" ht="15.75" customHeight="1" x14ac:dyDescent="0.2">
      <c r="A42" s="20">
        <v>14</v>
      </c>
      <c r="B42" s="4" t="s">
        <v>57</v>
      </c>
      <c r="C42" s="20">
        <v>2</v>
      </c>
      <c r="D42" s="20">
        <v>0</v>
      </c>
      <c r="E42" s="20">
        <v>10</v>
      </c>
      <c r="F42" s="20">
        <v>0</v>
      </c>
      <c r="G42" s="20">
        <v>0</v>
      </c>
      <c r="H42" s="20">
        <v>9</v>
      </c>
      <c r="I42" s="20">
        <v>6</v>
      </c>
      <c r="J42" s="20">
        <v>7</v>
      </c>
      <c r="K42" s="20">
        <v>0</v>
      </c>
      <c r="L42" s="20">
        <v>2</v>
      </c>
      <c r="M42" s="20">
        <f>SUM(C42:L42)</f>
        <v>36</v>
      </c>
      <c r="N42" s="16">
        <v>2.5000000000000001E-2</v>
      </c>
      <c r="O42" s="16">
        <v>1.8055555555555554E-2</v>
      </c>
      <c r="P42" s="16">
        <v>7.300925925925926E-2</v>
      </c>
      <c r="Q42" s="16">
        <f>SUM(P42:P44-O42:O44)</f>
        <v>5.4953703703703706E-2</v>
      </c>
      <c r="R42" s="16">
        <v>1.5856481481481481E-3</v>
      </c>
      <c r="S42" s="16">
        <f>SUM(Q42:Q44-R42:R90+N42:N44)</f>
        <v>7.8368055555555566E-2</v>
      </c>
      <c r="T42" s="19">
        <v>24</v>
      </c>
    </row>
    <row r="43" spans="1:20" ht="15.75" customHeight="1" x14ac:dyDescent="0.2">
      <c r="A43" s="17"/>
      <c r="B43" s="4" t="s">
        <v>58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ht="15.75" customHeight="1" x14ac:dyDescent="0.2">
      <c r="A44" s="18"/>
      <c r="B44" s="4" t="s">
        <v>59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</row>
    <row r="45" spans="1:20" ht="15.75" customHeight="1" x14ac:dyDescent="0.2">
      <c r="A45" s="20">
        <v>15</v>
      </c>
      <c r="B45" s="4" t="s">
        <v>60</v>
      </c>
      <c r="C45" s="20">
        <v>1</v>
      </c>
      <c r="D45" s="20">
        <v>0</v>
      </c>
      <c r="E45" s="20">
        <v>0</v>
      </c>
      <c r="F45" s="20">
        <v>0</v>
      </c>
      <c r="G45" s="20">
        <v>0</v>
      </c>
      <c r="H45" s="20">
        <v>7</v>
      </c>
      <c r="I45" s="20">
        <v>3</v>
      </c>
      <c r="J45" s="20">
        <v>6</v>
      </c>
      <c r="K45" s="20">
        <v>1</v>
      </c>
      <c r="L45" s="20">
        <v>3</v>
      </c>
      <c r="M45" s="20">
        <f>SUM(C45:L45)</f>
        <v>21</v>
      </c>
      <c r="N45" s="16">
        <v>1.4583333333333334E-2</v>
      </c>
      <c r="O45" s="16">
        <v>1.9444444444444445E-2</v>
      </c>
      <c r="P45" s="16">
        <v>7.975694444444445E-2</v>
      </c>
      <c r="Q45" s="16">
        <f>SUM(P45:P47-O45:O47)</f>
        <v>6.0312500000000005E-2</v>
      </c>
      <c r="R45" s="16">
        <v>2.3842592592592591E-3</v>
      </c>
      <c r="S45" s="16">
        <f>SUM(Q45:Q47-R45:R93+N45:N47)</f>
        <v>7.2511574074074076E-2</v>
      </c>
      <c r="T45" s="19">
        <v>19</v>
      </c>
    </row>
    <row r="46" spans="1:20" ht="15.75" customHeight="1" x14ac:dyDescent="0.2">
      <c r="A46" s="17"/>
      <c r="B46" s="4" t="s">
        <v>61</v>
      </c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ht="15.75" customHeight="1" x14ac:dyDescent="0.2">
      <c r="A47" s="18"/>
      <c r="B47" s="4" t="s">
        <v>62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</row>
    <row r="48" spans="1:20" ht="15.75" customHeight="1" x14ac:dyDescent="0.2">
      <c r="A48" s="20">
        <v>16</v>
      </c>
      <c r="B48" s="4" t="s">
        <v>63</v>
      </c>
      <c r="C48" s="20">
        <v>2</v>
      </c>
      <c r="D48" s="20">
        <v>0</v>
      </c>
      <c r="E48" s="20">
        <v>0</v>
      </c>
      <c r="F48" s="20">
        <v>0</v>
      </c>
      <c r="G48" s="20">
        <v>0</v>
      </c>
      <c r="H48" s="20">
        <v>9</v>
      </c>
      <c r="I48" s="20">
        <v>5</v>
      </c>
      <c r="J48" s="20">
        <v>5</v>
      </c>
      <c r="K48" s="20">
        <v>1</v>
      </c>
      <c r="L48" s="20">
        <v>2</v>
      </c>
      <c r="M48" s="20">
        <f>SUM(C48:L48)</f>
        <v>24</v>
      </c>
      <c r="N48" s="16">
        <v>1.6666666666666666E-2</v>
      </c>
      <c r="O48" s="16">
        <v>2.0833333333333332E-2</v>
      </c>
      <c r="P48" s="16">
        <v>7.5590277777777784E-2</v>
      </c>
      <c r="Q48" s="16">
        <f>SUM(P48:P50-O48:O50)</f>
        <v>5.4756944444444455E-2</v>
      </c>
      <c r="R48" s="16">
        <v>2.3148148148148147E-3</v>
      </c>
      <c r="S48" s="16">
        <f>SUM(Q48:Q50-R48:R96+N48:N50)</f>
        <v>6.9108796296296307E-2</v>
      </c>
      <c r="T48" s="19">
        <v>15</v>
      </c>
    </row>
    <row r="49" spans="1:20" ht="15.75" customHeight="1" x14ac:dyDescent="0.2">
      <c r="A49" s="17"/>
      <c r="B49" s="4" t="s">
        <v>64</v>
      </c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ht="15.75" customHeight="1" x14ac:dyDescent="0.2">
      <c r="A50" s="18"/>
      <c r="B50" s="4" t="s">
        <v>65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</row>
    <row r="51" spans="1:20" ht="15.75" customHeight="1" x14ac:dyDescent="0.2">
      <c r="A51" s="20">
        <v>17</v>
      </c>
      <c r="B51" s="4" t="s">
        <v>66</v>
      </c>
      <c r="C51" s="20">
        <v>2</v>
      </c>
      <c r="D51" s="20">
        <v>0</v>
      </c>
      <c r="E51" s="20">
        <v>0</v>
      </c>
      <c r="F51" s="20">
        <v>0</v>
      </c>
      <c r="G51" s="20">
        <v>0</v>
      </c>
      <c r="H51" s="20">
        <v>9</v>
      </c>
      <c r="I51" s="20">
        <v>6</v>
      </c>
      <c r="J51" s="20">
        <v>6</v>
      </c>
      <c r="K51" s="20">
        <v>2</v>
      </c>
      <c r="L51" s="20">
        <v>2</v>
      </c>
      <c r="M51" s="20">
        <f>SUM(C51:L51)</f>
        <v>27</v>
      </c>
      <c r="N51" s="16">
        <v>1.8749999999999999E-2</v>
      </c>
      <c r="O51" s="16">
        <v>2.2222222222222223E-2</v>
      </c>
      <c r="P51" s="16">
        <v>7.6180555555555557E-2</v>
      </c>
      <c r="Q51" s="16">
        <f>SUM(P51:P53-O51:O53)</f>
        <v>5.395833333333333E-2</v>
      </c>
      <c r="R51" s="16">
        <v>3.5532407407407409E-3</v>
      </c>
      <c r="S51" s="16">
        <f>SUM(Q51:Q53-R51:R99+N51:N53)</f>
        <v>6.9155092592592587E-2</v>
      </c>
      <c r="T51" s="19">
        <v>16</v>
      </c>
    </row>
    <row r="52" spans="1:20" ht="15.75" customHeight="1" x14ac:dyDescent="0.2">
      <c r="A52" s="17"/>
      <c r="B52" s="4" t="s">
        <v>67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ht="15.75" customHeight="1" x14ac:dyDescent="0.2">
      <c r="A53" s="18"/>
      <c r="B53" s="4" t="s">
        <v>68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</row>
    <row r="54" spans="1:20" ht="15.75" customHeight="1" x14ac:dyDescent="0.2">
      <c r="A54" s="20">
        <v>18</v>
      </c>
      <c r="B54" s="4" t="s">
        <v>69</v>
      </c>
      <c r="C54" s="20">
        <v>2</v>
      </c>
      <c r="D54" s="20">
        <v>0</v>
      </c>
      <c r="E54" s="20">
        <v>0</v>
      </c>
      <c r="F54" s="20">
        <v>0</v>
      </c>
      <c r="G54" s="20">
        <v>0</v>
      </c>
      <c r="H54" s="20">
        <v>8</v>
      </c>
      <c r="I54" s="20">
        <v>4</v>
      </c>
      <c r="J54" s="20">
        <v>7</v>
      </c>
      <c r="K54" s="20">
        <v>2</v>
      </c>
      <c r="L54" s="20">
        <v>2</v>
      </c>
      <c r="M54" s="20">
        <f>SUM(C54:L54)</f>
        <v>25</v>
      </c>
      <c r="N54" s="16">
        <v>1.7361111111111112E-2</v>
      </c>
      <c r="O54" s="16">
        <v>2.361111111111111E-2</v>
      </c>
      <c r="P54" s="16">
        <v>7.6655092592592594E-2</v>
      </c>
      <c r="Q54" s="16">
        <f>SUM(P54:P56-O54:O56)</f>
        <v>5.3043981481481484E-2</v>
      </c>
      <c r="R54" s="16">
        <v>5.5208333333333333E-3</v>
      </c>
      <c r="S54" s="16">
        <f>SUM(Q54:Q56-R54:R102+N54:N56)</f>
        <v>6.4884259259259253E-2</v>
      </c>
      <c r="T54" s="19">
        <v>11</v>
      </c>
    </row>
    <row r="55" spans="1:20" ht="15.75" customHeight="1" x14ac:dyDescent="0.2">
      <c r="A55" s="17"/>
      <c r="B55" s="4" t="s">
        <v>70</v>
      </c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ht="15.75" customHeight="1" x14ac:dyDescent="0.2">
      <c r="A56" s="18"/>
      <c r="B56" s="4" t="s">
        <v>71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</row>
    <row r="57" spans="1:20" ht="15.75" customHeight="1" x14ac:dyDescent="0.2">
      <c r="A57" s="20">
        <v>19</v>
      </c>
      <c r="B57" s="4" t="s">
        <v>72</v>
      </c>
      <c r="C57" s="20">
        <v>0</v>
      </c>
      <c r="D57" s="20">
        <v>0</v>
      </c>
      <c r="E57" s="20">
        <v>0</v>
      </c>
      <c r="F57" s="20">
        <v>0</v>
      </c>
      <c r="G57" s="20">
        <v>0</v>
      </c>
      <c r="H57" s="20">
        <v>9</v>
      </c>
      <c r="I57" s="20">
        <v>3</v>
      </c>
      <c r="J57" s="20">
        <v>9</v>
      </c>
      <c r="K57" s="20">
        <v>0</v>
      </c>
      <c r="L57" s="20">
        <v>3</v>
      </c>
      <c r="M57" s="20">
        <f>SUM(C57:L57)</f>
        <v>24</v>
      </c>
      <c r="N57" s="16">
        <v>1.6666666666666666E-2</v>
      </c>
      <c r="O57" s="16">
        <v>2.5000000000000001E-2</v>
      </c>
      <c r="P57" s="16">
        <v>7.3240740740740745E-2</v>
      </c>
      <c r="Q57" s="16">
        <f>SUM(P57:P59-O57:O59)</f>
        <v>4.8240740740740744E-2</v>
      </c>
      <c r="R57" s="16">
        <v>2.0254629629629629E-3</v>
      </c>
      <c r="S57" s="16">
        <f>SUM(Q57:Q59-R57:R105+N57:N59)</f>
        <v>6.2881944444444449E-2</v>
      </c>
      <c r="T57" s="19">
        <v>9</v>
      </c>
    </row>
    <row r="58" spans="1:20" ht="15.75" customHeight="1" x14ac:dyDescent="0.2">
      <c r="A58" s="17"/>
      <c r="B58" s="4" t="s">
        <v>73</v>
      </c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ht="15.75" customHeight="1" x14ac:dyDescent="0.2">
      <c r="A59" s="18"/>
      <c r="B59" s="4" t="s">
        <v>74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</row>
    <row r="60" spans="1:20" ht="15.75" customHeight="1" x14ac:dyDescent="0.2">
      <c r="A60" s="20">
        <v>20</v>
      </c>
      <c r="B60" s="4" t="s">
        <v>75</v>
      </c>
      <c r="C60" s="20">
        <v>0</v>
      </c>
      <c r="D60" s="20">
        <v>0</v>
      </c>
      <c r="E60" s="20">
        <v>0</v>
      </c>
      <c r="F60" s="20">
        <v>0</v>
      </c>
      <c r="G60" s="20">
        <v>0</v>
      </c>
      <c r="H60" s="20">
        <v>8</v>
      </c>
      <c r="I60" s="20">
        <v>3</v>
      </c>
      <c r="J60" s="20">
        <v>5</v>
      </c>
      <c r="K60" s="20">
        <v>1</v>
      </c>
      <c r="L60" s="20">
        <v>6</v>
      </c>
      <c r="M60" s="20">
        <f>SUM(C60:L60)</f>
        <v>23</v>
      </c>
      <c r="N60" s="16">
        <v>1.5972222222222221E-2</v>
      </c>
      <c r="O60" s="16">
        <v>2.6388888888888889E-2</v>
      </c>
      <c r="P60" s="16">
        <v>8.0011574074074068E-2</v>
      </c>
      <c r="Q60" s="16">
        <f>SUM(P60:P62-O60:O62)</f>
        <v>5.3622685185185176E-2</v>
      </c>
      <c r="R60" s="16">
        <v>0</v>
      </c>
      <c r="S60" s="16">
        <f>SUM(Q60:Q62-R60:R108+N60:N62)</f>
        <v>6.9594907407407397E-2</v>
      </c>
      <c r="T60" s="19">
        <v>17</v>
      </c>
    </row>
    <row r="61" spans="1:20" ht="15.75" customHeight="1" x14ac:dyDescent="0.2">
      <c r="A61" s="17"/>
      <c r="B61" s="4" t="s">
        <v>76</v>
      </c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ht="15.75" customHeight="1" x14ac:dyDescent="0.2">
      <c r="A62" s="18"/>
      <c r="B62" s="4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</row>
    <row r="63" spans="1:20" ht="15.75" customHeight="1" x14ac:dyDescent="0.2">
      <c r="A63" s="20">
        <v>21</v>
      </c>
      <c r="B63" s="4" t="s">
        <v>77</v>
      </c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9</v>
      </c>
      <c r="I63" s="20">
        <v>0</v>
      </c>
      <c r="J63" s="20">
        <v>3</v>
      </c>
      <c r="K63" s="20">
        <v>1</v>
      </c>
      <c r="L63" s="20">
        <v>0</v>
      </c>
      <c r="M63" s="20">
        <f>SUM(C63:L63)</f>
        <v>13</v>
      </c>
      <c r="N63" s="16">
        <v>9.0277777777777769E-3</v>
      </c>
      <c r="O63" s="16">
        <v>2.7777777777777776E-2</v>
      </c>
      <c r="P63" s="16">
        <v>7.1770833333333339E-2</v>
      </c>
      <c r="Q63" s="16">
        <f>SUM(P63:P65-O63:O65)</f>
        <v>4.3993055555555563E-2</v>
      </c>
      <c r="R63" s="16">
        <v>1.2152777777777778E-3</v>
      </c>
      <c r="S63" s="16">
        <f>SUM(Q63:Q65-R63:R111+N63:N65)</f>
        <v>5.1805555555555563E-2</v>
      </c>
      <c r="T63" s="19">
        <v>1</v>
      </c>
    </row>
    <row r="64" spans="1:20" ht="15.75" customHeight="1" x14ac:dyDescent="0.2">
      <c r="A64" s="17"/>
      <c r="B64" s="4" t="s">
        <v>78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ht="15.75" customHeight="1" x14ac:dyDescent="0.2">
      <c r="A65" s="18"/>
      <c r="B65" s="4" t="s">
        <v>79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</row>
    <row r="66" spans="1:20" ht="15.75" customHeight="1" x14ac:dyDescent="0.2">
      <c r="A66" s="20">
        <v>22</v>
      </c>
      <c r="B66" s="4" t="s">
        <v>80</v>
      </c>
      <c r="C66" s="20">
        <v>0</v>
      </c>
      <c r="D66" s="20">
        <v>0</v>
      </c>
      <c r="E66" s="20">
        <v>0</v>
      </c>
      <c r="F66" s="20">
        <v>0</v>
      </c>
      <c r="G66" s="20">
        <v>0</v>
      </c>
      <c r="H66" s="20">
        <v>8</v>
      </c>
      <c r="I66" s="20">
        <v>0</v>
      </c>
      <c r="J66" s="20">
        <v>5</v>
      </c>
      <c r="K66" s="20">
        <v>0</v>
      </c>
      <c r="L66" s="20">
        <v>3</v>
      </c>
      <c r="M66" s="20">
        <f>SUM(C66:L66)</f>
        <v>16</v>
      </c>
      <c r="N66" s="16">
        <v>1.1111111111111112E-2</v>
      </c>
      <c r="O66" s="16">
        <v>2.9166666666666667E-2</v>
      </c>
      <c r="P66" s="16">
        <v>8.2465277777777776E-2</v>
      </c>
      <c r="Q66" s="16">
        <f>SUM(P66:P68-O66:O68)</f>
        <v>5.3298611111111109E-2</v>
      </c>
      <c r="R66" s="16">
        <v>0</v>
      </c>
      <c r="S66" s="16">
        <f>SUM(Q66:Q68-R66:R114+N66:N68)</f>
        <v>6.4409722222222215E-2</v>
      </c>
      <c r="T66" s="19">
        <v>10</v>
      </c>
    </row>
    <row r="67" spans="1:20" ht="15.75" customHeight="1" x14ac:dyDescent="0.2">
      <c r="A67" s="17"/>
      <c r="B67" s="4" t="s">
        <v>81</v>
      </c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ht="15.75" customHeight="1" x14ac:dyDescent="0.2">
      <c r="A68" s="18"/>
      <c r="B68" s="4" t="s">
        <v>82</v>
      </c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</row>
    <row r="69" spans="1:20" ht="15.75" customHeight="1" x14ac:dyDescent="0.2">
      <c r="A69" s="20">
        <v>23</v>
      </c>
      <c r="B69" s="4" t="s">
        <v>83</v>
      </c>
      <c r="C69" s="20">
        <v>0</v>
      </c>
      <c r="D69" s="20">
        <v>0</v>
      </c>
      <c r="E69" s="20">
        <v>0</v>
      </c>
      <c r="F69" s="20">
        <v>0</v>
      </c>
      <c r="G69" s="20">
        <v>0</v>
      </c>
      <c r="H69" s="20">
        <v>9</v>
      </c>
      <c r="I69" s="20">
        <v>4</v>
      </c>
      <c r="J69" s="20">
        <v>7</v>
      </c>
      <c r="K69" s="20">
        <v>0</v>
      </c>
      <c r="L69" s="20">
        <v>0</v>
      </c>
      <c r="M69" s="20">
        <f>SUM(C69:L69)</f>
        <v>20</v>
      </c>
      <c r="N69" s="16">
        <v>1.3888888888888888E-2</v>
      </c>
      <c r="O69" s="16">
        <v>3.0555555555555555E-2</v>
      </c>
      <c r="P69" s="16">
        <v>8.4363425925925925E-2</v>
      </c>
      <c r="Q69" s="16">
        <f>SUM(P69:P71-O69:O71)</f>
        <v>5.3807870370370367E-2</v>
      </c>
      <c r="R69" s="16">
        <v>0</v>
      </c>
      <c r="S69" s="16">
        <f>SUM(Q69:Q71-R69:R117+N69:N71)</f>
        <v>6.7696759259259248E-2</v>
      </c>
      <c r="T69" s="19">
        <v>14</v>
      </c>
    </row>
    <row r="70" spans="1:20" ht="15.75" customHeight="1" x14ac:dyDescent="0.2">
      <c r="A70" s="17"/>
      <c r="B70" s="4" t="s">
        <v>84</v>
      </c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ht="15.75" customHeight="1" x14ac:dyDescent="0.2">
      <c r="A71" s="18"/>
      <c r="B71" s="4" t="s">
        <v>85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</row>
    <row r="72" spans="1:20" ht="15.75" customHeight="1" x14ac:dyDescent="0.2">
      <c r="A72" s="20">
        <v>24</v>
      </c>
      <c r="B72" s="4" t="s">
        <v>86</v>
      </c>
      <c r="C72" s="20">
        <v>0</v>
      </c>
      <c r="D72" s="20">
        <v>0</v>
      </c>
      <c r="E72" s="20">
        <v>0</v>
      </c>
      <c r="F72" s="20">
        <v>0</v>
      </c>
      <c r="G72" s="20">
        <v>0</v>
      </c>
      <c r="H72" s="20">
        <v>7</v>
      </c>
      <c r="I72" s="20">
        <v>5</v>
      </c>
      <c r="J72" s="20">
        <v>9</v>
      </c>
      <c r="K72" s="20">
        <v>1</v>
      </c>
      <c r="L72" s="20">
        <v>3</v>
      </c>
      <c r="M72" s="20">
        <f>SUM(C72:L72)</f>
        <v>25</v>
      </c>
      <c r="N72" s="16">
        <v>1.7361111111111112E-2</v>
      </c>
      <c r="O72" s="16">
        <v>3.1944444444444442E-2</v>
      </c>
      <c r="P72" s="16">
        <v>7.7581018518518521E-2</v>
      </c>
      <c r="Q72" s="16">
        <f>SUM(P72:P74-O72:O74)</f>
        <v>4.5636574074074079E-2</v>
      </c>
      <c r="R72" s="16">
        <v>7.1759259259259259E-4</v>
      </c>
      <c r="S72" s="16">
        <f>SUM(Q72:Q74-R72:R120+N72:N74)</f>
        <v>6.2280092592592602E-2</v>
      </c>
      <c r="T72" s="19">
        <v>8</v>
      </c>
    </row>
    <row r="73" spans="1:20" ht="15.75" customHeight="1" x14ac:dyDescent="0.2">
      <c r="A73" s="17"/>
      <c r="B73" s="4" t="s">
        <v>87</v>
      </c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ht="15.75" customHeight="1" x14ac:dyDescent="0.2">
      <c r="A74" s="18"/>
      <c r="B74" s="4" t="s">
        <v>88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</row>
    <row r="75" spans="1:20" ht="15.75" customHeight="1" x14ac:dyDescent="0.2">
      <c r="A75" s="20">
        <v>25</v>
      </c>
      <c r="B75" s="4" t="s">
        <v>89</v>
      </c>
      <c r="C75" s="20">
        <v>2</v>
      </c>
      <c r="D75" s="20">
        <v>0</v>
      </c>
      <c r="E75" s="20">
        <v>0</v>
      </c>
      <c r="F75" s="20">
        <v>0</v>
      </c>
      <c r="G75" s="20">
        <v>0</v>
      </c>
      <c r="H75" s="20">
        <v>8</v>
      </c>
      <c r="I75" s="20">
        <v>0</v>
      </c>
      <c r="J75" s="20">
        <v>6</v>
      </c>
      <c r="K75" s="20">
        <v>2</v>
      </c>
      <c r="L75" s="20">
        <v>6</v>
      </c>
      <c r="M75" s="20">
        <f>SUM(C75:L75)</f>
        <v>24</v>
      </c>
      <c r="N75" s="16">
        <v>1.6666666666666666E-2</v>
      </c>
      <c r="O75" s="16">
        <v>3.3333333333333333E-2</v>
      </c>
      <c r="P75" s="16">
        <v>8.459490740740741E-2</v>
      </c>
      <c r="Q75" s="16">
        <f>SUM(P75:P77-O75:O77)</f>
        <v>5.1261574074074077E-2</v>
      </c>
      <c r="R75" s="16">
        <v>1.3194444444444445E-3</v>
      </c>
      <c r="S75" s="16">
        <f>SUM(Q75:Q77-R75:R123+N75:N77)</f>
        <v>6.6608796296296305E-2</v>
      </c>
      <c r="T75" s="19">
        <v>13</v>
      </c>
    </row>
    <row r="76" spans="1:20" ht="15.75" customHeight="1" x14ac:dyDescent="0.2">
      <c r="A76" s="17"/>
      <c r="B76" s="4" t="s">
        <v>90</v>
      </c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ht="15.75" customHeight="1" x14ac:dyDescent="0.2">
      <c r="A77" s="18"/>
      <c r="B77" s="4" t="s">
        <v>91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</row>
    <row r="78" spans="1:20" ht="15.75" customHeight="1" x14ac:dyDescent="0.2">
      <c r="A78" s="20">
        <v>26</v>
      </c>
      <c r="B78" s="4" t="s">
        <v>92</v>
      </c>
      <c r="C78" s="20">
        <v>2</v>
      </c>
      <c r="D78" s="20">
        <v>0</v>
      </c>
      <c r="E78" s="20">
        <v>0</v>
      </c>
      <c r="F78" s="20">
        <v>0</v>
      </c>
      <c r="G78" s="20">
        <v>0</v>
      </c>
      <c r="H78" s="20">
        <v>8</v>
      </c>
      <c r="I78" s="20">
        <v>4</v>
      </c>
      <c r="J78" s="20">
        <v>6</v>
      </c>
      <c r="K78" s="20">
        <v>4</v>
      </c>
      <c r="L78" s="20">
        <v>2</v>
      </c>
      <c r="M78" s="20">
        <f>SUM(C78:L78)</f>
        <v>26</v>
      </c>
      <c r="N78" s="16">
        <v>1.8055555555555554E-2</v>
      </c>
      <c r="O78" s="16">
        <v>3.4722222222222224E-2</v>
      </c>
      <c r="P78" s="16">
        <v>9.2268518518518514E-2</v>
      </c>
      <c r="Q78" s="16">
        <f>SUM(P78:P80-O78:O80)</f>
        <v>5.754629629629629E-2</v>
      </c>
      <c r="R78" s="16">
        <v>0</v>
      </c>
      <c r="S78" s="16">
        <f>SUM(Q78:Q80-R78:R126+N78:N80)</f>
        <v>7.5601851851851837E-2</v>
      </c>
      <c r="T78" s="19">
        <v>21</v>
      </c>
    </row>
    <row r="79" spans="1:20" ht="15.75" customHeight="1" x14ac:dyDescent="0.2">
      <c r="A79" s="17"/>
      <c r="B79" s="4" t="s">
        <v>93</v>
      </c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</row>
    <row r="80" spans="1:20" ht="15.75" customHeight="1" x14ac:dyDescent="0.2">
      <c r="A80" s="18"/>
      <c r="B80" s="4" t="s">
        <v>94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</row>
    <row r="81" spans="1:19" ht="15.75" customHeight="1" x14ac:dyDescent="0.2">
      <c r="A81" s="21"/>
      <c r="B81" s="6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5"/>
      <c r="O81" s="23"/>
      <c r="P81" s="23"/>
      <c r="Q81" s="23"/>
      <c r="R81" s="23"/>
      <c r="S81" s="20"/>
    </row>
    <row r="82" spans="1:19" ht="15.75" customHeight="1" x14ac:dyDescent="0.2">
      <c r="A82" s="22"/>
      <c r="B82" s="6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5"/>
      <c r="O82" s="22"/>
      <c r="P82" s="22"/>
      <c r="Q82" s="22"/>
      <c r="R82" s="22"/>
      <c r="S82" s="17"/>
    </row>
    <row r="83" spans="1:19" ht="15.75" customHeight="1" x14ac:dyDescent="0.2">
      <c r="A83" s="22"/>
      <c r="B83" s="6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5"/>
      <c r="O83" s="22"/>
      <c r="P83" s="22"/>
      <c r="Q83" s="22"/>
      <c r="R83" s="22"/>
      <c r="S83" s="18"/>
    </row>
    <row r="84" spans="1:19" ht="15.75" customHeight="1" x14ac:dyDescent="0.2"/>
    <row r="85" spans="1:19" ht="15.75" customHeight="1" x14ac:dyDescent="0.2"/>
    <row r="86" spans="1:19" ht="15.75" customHeight="1" x14ac:dyDescent="0.2"/>
    <row r="87" spans="1:19" ht="15.75" customHeight="1" x14ac:dyDescent="0.2"/>
    <row r="88" spans="1:19" ht="15.75" customHeight="1" x14ac:dyDescent="0.2"/>
    <row r="89" spans="1:19" ht="15.75" customHeight="1" x14ac:dyDescent="0.2"/>
    <row r="90" spans="1:19" ht="15.75" customHeight="1" x14ac:dyDescent="0.2"/>
    <row r="91" spans="1:19" ht="15.75" customHeight="1" x14ac:dyDescent="0.2"/>
    <row r="92" spans="1:19" ht="15.75" customHeight="1" x14ac:dyDescent="0.2"/>
    <row r="93" spans="1:19" ht="15.75" customHeight="1" x14ac:dyDescent="0.2"/>
    <row r="94" spans="1:19" ht="15.75" customHeight="1" x14ac:dyDescent="0.2"/>
    <row r="95" spans="1:19" ht="15.75" customHeight="1" x14ac:dyDescent="0.2"/>
    <row r="96" spans="1:19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A2:T80" xr:uid="{00000000-0009-0000-0000-000000000000}"/>
  <mergeCells count="511">
    <mergeCell ref="A27:A29"/>
    <mergeCell ref="D27:D29"/>
    <mergeCell ref="A30:A32"/>
    <mergeCell ref="F81:F83"/>
    <mergeCell ref="G81:G83"/>
    <mergeCell ref="A78:A80"/>
    <mergeCell ref="D78:D80"/>
    <mergeCell ref="E78:E80"/>
    <mergeCell ref="F78:F80"/>
    <mergeCell ref="G78:G80"/>
    <mergeCell ref="A81:A83"/>
    <mergeCell ref="C27:C29"/>
    <mergeCell ref="C30:C32"/>
    <mergeCell ref="D30:D32"/>
    <mergeCell ref="E30:E32"/>
    <mergeCell ref="F30:F32"/>
    <mergeCell ref="G30:G32"/>
    <mergeCell ref="H30:H32"/>
    <mergeCell ref="I30:I32"/>
    <mergeCell ref="J30:J32"/>
    <mergeCell ref="S27:S29"/>
    <mergeCell ref="T27:T29"/>
    <mergeCell ref="T30:T32"/>
    <mergeCell ref="L27:L29"/>
    <mergeCell ref="M27:M29"/>
    <mergeCell ref="N27:N29"/>
    <mergeCell ref="O27:O29"/>
    <mergeCell ref="P27:P29"/>
    <mergeCell ref="Q27:Q29"/>
    <mergeCell ref="R27:R29"/>
    <mergeCell ref="I24:I26"/>
    <mergeCell ref="J24:J26"/>
    <mergeCell ref="E27:E29"/>
    <mergeCell ref="F27:F29"/>
    <mergeCell ref="G27:G29"/>
    <mergeCell ref="H27:H29"/>
    <mergeCell ref="I27:I29"/>
    <mergeCell ref="J27:J29"/>
    <mergeCell ref="K27:K29"/>
    <mergeCell ref="E24:E26"/>
    <mergeCell ref="R30:R32"/>
    <mergeCell ref="S30:S32"/>
    <mergeCell ref="K30:K32"/>
    <mergeCell ref="L30:L32"/>
    <mergeCell ref="M30:M32"/>
    <mergeCell ref="N30:N32"/>
    <mergeCell ref="O30:O32"/>
    <mergeCell ref="P30:P32"/>
    <mergeCell ref="Q30:Q32"/>
    <mergeCell ref="R24:R26"/>
    <mergeCell ref="S24:S26"/>
    <mergeCell ref="T24:T26"/>
    <mergeCell ref="K24:K26"/>
    <mergeCell ref="L24:L26"/>
    <mergeCell ref="M24:M26"/>
    <mergeCell ref="N24:N26"/>
    <mergeCell ref="O24:O26"/>
    <mergeCell ref="P24:P26"/>
    <mergeCell ref="Q24:Q26"/>
    <mergeCell ref="O21:O23"/>
    <mergeCell ref="P21:P23"/>
    <mergeCell ref="Q21:Q23"/>
    <mergeCell ref="R21:R23"/>
    <mergeCell ref="S21:S23"/>
    <mergeCell ref="T21:T23"/>
    <mergeCell ref="H21:H23"/>
    <mergeCell ref="I21:I23"/>
    <mergeCell ref="J21:J23"/>
    <mergeCell ref="K21:K23"/>
    <mergeCell ref="L21:L23"/>
    <mergeCell ref="M21:M23"/>
    <mergeCell ref="N21:N23"/>
    <mergeCell ref="C21:C23"/>
    <mergeCell ref="A24:A26"/>
    <mergeCell ref="C24:C26"/>
    <mergeCell ref="A18:A20"/>
    <mergeCell ref="D18:D20"/>
    <mergeCell ref="E18:E20"/>
    <mergeCell ref="F18:F20"/>
    <mergeCell ref="G18:G20"/>
    <mergeCell ref="H18:H20"/>
    <mergeCell ref="A21:A23"/>
    <mergeCell ref="F21:F23"/>
    <mergeCell ref="G21:G23"/>
    <mergeCell ref="F24:F26"/>
    <mergeCell ref="G24:G26"/>
    <mergeCell ref="H24:H26"/>
    <mergeCell ref="D21:D23"/>
    <mergeCell ref="E21:E23"/>
    <mergeCell ref="D24:D26"/>
    <mergeCell ref="A12:A14"/>
    <mergeCell ref="D12:D14"/>
    <mergeCell ref="A15:A17"/>
    <mergeCell ref="P18:P20"/>
    <mergeCell ref="Q18:Q20"/>
    <mergeCell ref="R18:R20"/>
    <mergeCell ref="S18:S20"/>
    <mergeCell ref="T18:T20"/>
    <mergeCell ref="I18:I20"/>
    <mergeCell ref="J18:J20"/>
    <mergeCell ref="K18:K20"/>
    <mergeCell ref="L18:L20"/>
    <mergeCell ref="M18:M20"/>
    <mergeCell ref="N18:N20"/>
    <mergeCell ref="O18:O20"/>
    <mergeCell ref="C18:C20"/>
    <mergeCell ref="C12:C14"/>
    <mergeCell ref="C15:C17"/>
    <mergeCell ref="D15:D17"/>
    <mergeCell ref="E15:E17"/>
    <mergeCell ref="F15:F17"/>
    <mergeCell ref="G15:G17"/>
    <mergeCell ref="H15:H17"/>
    <mergeCell ref="I15:I17"/>
    <mergeCell ref="J15:J17"/>
    <mergeCell ref="K12:K14"/>
    <mergeCell ref="S12:S14"/>
    <mergeCell ref="T12:T14"/>
    <mergeCell ref="T15:T17"/>
    <mergeCell ref="L12:L14"/>
    <mergeCell ref="M12:M14"/>
    <mergeCell ref="N12:N14"/>
    <mergeCell ref="O12:O14"/>
    <mergeCell ref="P12:P14"/>
    <mergeCell ref="Q12:Q14"/>
    <mergeCell ref="R12:R14"/>
    <mergeCell ref="H9:H11"/>
    <mergeCell ref="I9:I11"/>
    <mergeCell ref="J9:J11"/>
    <mergeCell ref="E12:E14"/>
    <mergeCell ref="F12:F14"/>
    <mergeCell ref="G12:G14"/>
    <mergeCell ref="H12:H14"/>
    <mergeCell ref="I12:I14"/>
    <mergeCell ref="J12:J14"/>
    <mergeCell ref="E9:E11"/>
    <mergeCell ref="R15:R17"/>
    <mergeCell ref="S15:S17"/>
    <mergeCell ref="K15:K17"/>
    <mergeCell ref="L15:L17"/>
    <mergeCell ref="M15:M17"/>
    <mergeCell ref="N15:N17"/>
    <mergeCell ref="O15:O17"/>
    <mergeCell ref="P15:P17"/>
    <mergeCell ref="Q15:Q17"/>
    <mergeCell ref="R9:R11"/>
    <mergeCell ref="S9:S11"/>
    <mergeCell ref="T9:T11"/>
    <mergeCell ref="K9:K11"/>
    <mergeCell ref="L9:L11"/>
    <mergeCell ref="M9:M11"/>
    <mergeCell ref="N9:N11"/>
    <mergeCell ref="O9:O11"/>
    <mergeCell ref="P9:P11"/>
    <mergeCell ref="Q9:Q11"/>
    <mergeCell ref="H3:H5"/>
    <mergeCell ref="A6:A8"/>
    <mergeCell ref="O6:O8"/>
    <mergeCell ref="P6:P8"/>
    <mergeCell ref="Q6:Q8"/>
    <mergeCell ref="R6:R8"/>
    <mergeCell ref="S6:S8"/>
    <mergeCell ref="T6:T8"/>
    <mergeCell ref="H6:H8"/>
    <mergeCell ref="I6:I8"/>
    <mergeCell ref="J6:J8"/>
    <mergeCell ref="K6:K8"/>
    <mergeCell ref="L6:L8"/>
    <mergeCell ref="M6:M8"/>
    <mergeCell ref="N6:N8"/>
    <mergeCell ref="F6:F8"/>
    <mergeCell ref="G6:G8"/>
    <mergeCell ref="D6:D8"/>
    <mergeCell ref="E6:E8"/>
    <mergeCell ref="C3:C5"/>
    <mergeCell ref="C6:C8"/>
    <mergeCell ref="A9:A11"/>
    <mergeCell ref="C9:C11"/>
    <mergeCell ref="A3:A5"/>
    <mergeCell ref="D3:D5"/>
    <mergeCell ref="E3:E5"/>
    <mergeCell ref="F3:F5"/>
    <mergeCell ref="G3:G5"/>
    <mergeCell ref="F9:F11"/>
    <mergeCell ref="G9:G11"/>
    <mergeCell ref="D9:D11"/>
    <mergeCell ref="P3:P5"/>
    <mergeCell ref="Q3:Q5"/>
    <mergeCell ref="R3:R5"/>
    <mergeCell ref="S3:S5"/>
    <mergeCell ref="T3:T5"/>
    <mergeCell ref="I3:I5"/>
    <mergeCell ref="J3:J5"/>
    <mergeCell ref="K3:K5"/>
    <mergeCell ref="L3:L5"/>
    <mergeCell ref="M3:M5"/>
    <mergeCell ref="N3:N5"/>
    <mergeCell ref="O3:O5"/>
    <mergeCell ref="C81:C83"/>
    <mergeCell ref="D81:D83"/>
    <mergeCell ref="E81:E83"/>
    <mergeCell ref="P81:P83"/>
    <mergeCell ref="Q81:Q83"/>
    <mergeCell ref="R81:R83"/>
    <mergeCell ref="S81:S83"/>
    <mergeCell ref="H81:H83"/>
    <mergeCell ref="I81:I83"/>
    <mergeCell ref="J81:J83"/>
    <mergeCell ref="K81:K83"/>
    <mergeCell ref="L81:L83"/>
    <mergeCell ref="M81:M83"/>
    <mergeCell ref="O81:O83"/>
    <mergeCell ref="A75:A77"/>
    <mergeCell ref="P78:P80"/>
    <mergeCell ref="Q78:Q80"/>
    <mergeCell ref="R78:R80"/>
    <mergeCell ref="S78:S80"/>
    <mergeCell ref="T78:T80"/>
    <mergeCell ref="I78:I80"/>
    <mergeCell ref="J78:J80"/>
    <mergeCell ref="K78:K80"/>
    <mergeCell ref="L78:L80"/>
    <mergeCell ref="M78:M80"/>
    <mergeCell ref="N78:N80"/>
    <mergeCell ref="O78:O80"/>
    <mergeCell ref="C78:C80"/>
    <mergeCell ref="H78:H80"/>
    <mergeCell ref="C75:C77"/>
    <mergeCell ref="D75:D77"/>
    <mergeCell ref="E75:E77"/>
    <mergeCell ref="O75:O77"/>
    <mergeCell ref="P75:P77"/>
    <mergeCell ref="Q75:Q77"/>
    <mergeCell ref="R75:R77"/>
    <mergeCell ref="S75:S77"/>
    <mergeCell ref="T75:T77"/>
    <mergeCell ref="H75:H77"/>
    <mergeCell ref="I75:I77"/>
    <mergeCell ref="J75:J77"/>
    <mergeCell ref="K75:K77"/>
    <mergeCell ref="L75:L77"/>
    <mergeCell ref="M75:M77"/>
    <mergeCell ref="N75:N77"/>
    <mergeCell ref="F75:F77"/>
    <mergeCell ref="G75:G77"/>
    <mergeCell ref="A69:A71"/>
    <mergeCell ref="P72:P74"/>
    <mergeCell ref="Q72:Q74"/>
    <mergeCell ref="R72:R74"/>
    <mergeCell ref="S72:S74"/>
    <mergeCell ref="T72:T74"/>
    <mergeCell ref="I72:I74"/>
    <mergeCell ref="J72:J74"/>
    <mergeCell ref="K72:K74"/>
    <mergeCell ref="L72:L74"/>
    <mergeCell ref="M72:M74"/>
    <mergeCell ref="N72:N74"/>
    <mergeCell ref="O72:O74"/>
    <mergeCell ref="C72:C74"/>
    <mergeCell ref="A72:A74"/>
    <mergeCell ref="D72:D74"/>
    <mergeCell ref="E72:E74"/>
    <mergeCell ref="F72:F74"/>
    <mergeCell ref="G72:G74"/>
    <mergeCell ref="H72:H74"/>
    <mergeCell ref="C69:C71"/>
    <mergeCell ref="D69:D71"/>
    <mergeCell ref="E69:E71"/>
    <mergeCell ref="O69:O71"/>
    <mergeCell ref="P69:P71"/>
    <mergeCell ref="Q69:Q71"/>
    <mergeCell ref="R69:R71"/>
    <mergeCell ref="S69:S71"/>
    <mergeCell ref="T69:T71"/>
    <mergeCell ref="H69:H71"/>
    <mergeCell ref="I69:I71"/>
    <mergeCell ref="J69:J71"/>
    <mergeCell ref="K69:K71"/>
    <mergeCell ref="L69:L71"/>
    <mergeCell ref="M69:M71"/>
    <mergeCell ref="N69:N71"/>
    <mergeCell ref="F69:F71"/>
    <mergeCell ref="G69:G71"/>
    <mergeCell ref="A63:A65"/>
    <mergeCell ref="P66:P68"/>
    <mergeCell ref="Q66:Q68"/>
    <mergeCell ref="R66:R68"/>
    <mergeCell ref="S66:S68"/>
    <mergeCell ref="T66:T68"/>
    <mergeCell ref="I66:I68"/>
    <mergeCell ref="J66:J68"/>
    <mergeCell ref="K66:K68"/>
    <mergeCell ref="L66:L68"/>
    <mergeCell ref="M66:M68"/>
    <mergeCell ref="N66:N68"/>
    <mergeCell ref="O66:O68"/>
    <mergeCell ref="C66:C68"/>
    <mergeCell ref="A66:A68"/>
    <mergeCell ref="D66:D68"/>
    <mergeCell ref="E66:E68"/>
    <mergeCell ref="F66:F68"/>
    <mergeCell ref="G66:G68"/>
    <mergeCell ref="H66:H68"/>
    <mergeCell ref="C63:C65"/>
    <mergeCell ref="D63:D65"/>
    <mergeCell ref="E63:E65"/>
    <mergeCell ref="O63:O65"/>
    <mergeCell ref="P63:P65"/>
    <mergeCell ref="Q63:Q65"/>
    <mergeCell ref="R63:R65"/>
    <mergeCell ref="S63:S65"/>
    <mergeCell ref="T63:T65"/>
    <mergeCell ref="H63:H65"/>
    <mergeCell ref="I63:I65"/>
    <mergeCell ref="J63:J65"/>
    <mergeCell ref="K63:K65"/>
    <mergeCell ref="L63:L65"/>
    <mergeCell ref="M63:M65"/>
    <mergeCell ref="N63:N65"/>
    <mergeCell ref="F63:F65"/>
    <mergeCell ref="G63:G65"/>
    <mergeCell ref="A57:A59"/>
    <mergeCell ref="P60:P62"/>
    <mergeCell ref="Q60:Q62"/>
    <mergeCell ref="R60:R62"/>
    <mergeCell ref="S60:S62"/>
    <mergeCell ref="T60:T62"/>
    <mergeCell ref="I60:I62"/>
    <mergeCell ref="J60:J62"/>
    <mergeCell ref="K60:K62"/>
    <mergeCell ref="L60:L62"/>
    <mergeCell ref="M60:M62"/>
    <mergeCell ref="N60:N62"/>
    <mergeCell ref="O60:O62"/>
    <mergeCell ref="C60:C62"/>
    <mergeCell ref="A60:A62"/>
    <mergeCell ref="D60:D62"/>
    <mergeCell ref="E60:E62"/>
    <mergeCell ref="F60:F62"/>
    <mergeCell ref="G60:G62"/>
    <mergeCell ref="H60:H62"/>
    <mergeCell ref="C57:C59"/>
    <mergeCell ref="D57:D59"/>
    <mergeCell ref="E57:E59"/>
    <mergeCell ref="O57:O59"/>
    <mergeCell ref="P57:P59"/>
    <mergeCell ref="Q57:Q59"/>
    <mergeCell ref="R57:R59"/>
    <mergeCell ref="S57:S59"/>
    <mergeCell ref="T57:T59"/>
    <mergeCell ref="H57:H59"/>
    <mergeCell ref="I57:I59"/>
    <mergeCell ref="J57:J59"/>
    <mergeCell ref="K57:K59"/>
    <mergeCell ref="L57:L59"/>
    <mergeCell ref="M57:M59"/>
    <mergeCell ref="N57:N59"/>
    <mergeCell ref="F57:F59"/>
    <mergeCell ref="G57:G59"/>
    <mergeCell ref="R54:R56"/>
    <mergeCell ref="S54:S56"/>
    <mergeCell ref="T54:T56"/>
    <mergeCell ref="I54:I56"/>
    <mergeCell ref="J54:J56"/>
    <mergeCell ref="K54:K56"/>
    <mergeCell ref="L54:L56"/>
    <mergeCell ref="M54:M56"/>
    <mergeCell ref="N54:N56"/>
    <mergeCell ref="O54:O56"/>
    <mergeCell ref="A48:A50"/>
    <mergeCell ref="D48:D50"/>
    <mergeCell ref="E48:E50"/>
    <mergeCell ref="F48:F50"/>
    <mergeCell ref="G48:G50"/>
    <mergeCell ref="H48:H50"/>
    <mergeCell ref="A51:A53"/>
    <mergeCell ref="P54:P56"/>
    <mergeCell ref="Q54:Q56"/>
    <mergeCell ref="C54:C56"/>
    <mergeCell ref="A54:A56"/>
    <mergeCell ref="D54:D56"/>
    <mergeCell ref="E54:E56"/>
    <mergeCell ref="F54:F56"/>
    <mergeCell ref="G54:G56"/>
    <mergeCell ref="H54:H56"/>
    <mergeCell ref="T51:T53"/>
    <mergeCell ref="H51:H53"/>
    <mergeCell ref="I51:I53"/>
    <mergeCell ref="J51:J53"/>
    <mergeCell ref="K51:K53"/>
    <mergeCell ref="L51:L53"/>
    <mergeCell ref="M51:M53"/>
    <mergeCell ref="N51:N53"/>
    <mergeCell ref="F51:F53"/>
    <mergeCell ref="G51:G53"/>
    <mergeCell ref="C48:C50"/>
    <mergeCell ref="C51:C53"/>
    <mergeCell ref="D51:D53"/>
    <mergeCell ref="E51:E53"/>
    <mergeCell ref="O51:O53"/>
    <mergeCell ref="P51:P53"/>
    <mergeCell ref="Q51:Q53"/>
    <mergeCell ref="R51:R53"/>
    <mergeCell ref="S51:S53"/>
    <mergeCell ref="P48:P50"/>
    <mergeCell ref="Q48:Q50"/>
    <mergeCell ref="R48:R50"/>
    <mergeCell ref="S48:S50"/>
    <mergeCell ref="T48:T50"/>
    <mergeCell ref="I48:I50"/>
    <mergeCell ref="J48:J50"/>
    <mergeCell ref="K48:K50"/>
    <mergeCell ref="L48:L50"/>
    <mergeCell ref="M48:M50"/>
    <mergeCell ref="N48:N50"/>
    <mergeCell ref="O48:O50"/>
    <mergeCell ref="F45:F47"/>
    <mergeCell ref="G45:G47"/>
    <mergeCell ref="H45:H47"/>
    <mergeCell ref="I45:I47"/>
    <mergeCell ref="J45:J47"/>
    <mergeCell ref="R45:R47"/>
    <mergeCell ref="S45:S47"/>
    <mergeCell ref="K45:K47"/>
    <mergeCell ref="L45:L47"/>
    <mergeCell ref="M45:M47"/>
    <mergeCell ref="N45:N47"/>
    <mergeCell ref="O45:O47"/>
    <mergeCell ref="P45:P47"/>
    <mergeCell ref="Q45:Q47"/>
    <mergeCell ref="C42:C44"/>
    <mergeCell ref="C45:C47"/>
    <mergeCell ref="D36:D38"/>
    <mergeCell ref="E36:E38"/>
    <mergeCell ref="D39:D41"/>
    <mergeCell ref="E39:E41"/>
    <mergeCell ref="A42:A44"/>
    <mergeCell ref="D42:D44"/>
    <mergeCell ref="A45:A47"/>
    <mergeCell ref="D45:D47"/>
    <mergeCell ref="E45:E47"/>
    <mergeCell ref="K42:K44"/>
    <mergeCell ref="S42:S44"/>
    <mergeCell ref="T42:T44"/>
    <mergeCell ref="T45:T47"/>
    <mergeCell ref="L42:L44"/>
    <mergeCell ref="M42:M44"/>
    <mergeCell ref="N42:N44"/>
    <mergeCell ref="O42:O44"/>
    <mergeCell ref="P42:P44"/>
    <mergeCell ref="Q42:Q44"/>
    <mergeCell ref="R42:R44"/>
    <mergeCell ref="H39:H41"/>
    <mergeCell ref="I39:I41"/>
    <mergeCell ref="J39:J41"/>
    <mergeCell ref="E42:E44"/>
    <mergeCell ref="F42:F44"/>
    <mergeCell ref="G42:G44"/>
    <mergeCell ref="H42:H44"/>
    <mergeCell ref="I42:I44"/>
    <mergeCell ref="J42:J44"/>
    <mergeCell ref="R39:R41"/>
    <mergeCell ref="S39:S41"/>
    <mergeCell ref="T39:T41"/>
    <mergeCell ref="K39:K41"/>
    <mergeCell ref="L39:L41"/>
    <mergeCell ref="M39:M41"/>
    <mergeCell ref="N39:N41"/>
    <mergeCell ref="O39:O41"/>
    <mergeCell ref="P39:P41"/>
    <mergeCell ref="Q39:Q41"/>
    <mergeCell ref="H33:H35"/>
    <mergeCell ref="A36:A38"/>
    <mergeCell ref="O36:O38"/>
    <mergeCell ref="P36:P38"/>
    <mergeCell ref="Q36:Q38"/>
    <mergeCell ref="R36:R38"/>
    <mergeCell ref="S36:S38"/>
    <mergeCell ref="T36:T38"/>
    <mergeCell ref="H36:H38"/>
    <mergeCell ref="I36:I38"/>
    <mergeCell ref="J36:J38"/>
    <mergeCell ref="K36:K38"/>
    <mergeCell ref="L36:L38"/>
    <mergeCell ref="M36:M38"/>
    <mergeCell ref="N36:N38"/>
    <mergeCell ref="F36:F38"/>
    <mergeCell ref="G36:G38"/>
    <mergeCell ref="C33:C35"/>
    <mergeCell ref="C36:C38"/>
    <mergeCell ref="A39:A41"/>
    <mergeCell ref="C39:C41"/>
    <mergeCell ref="A33:A35"/>
    <mergeCell ref="D33:D35"/>
    <mergeCell ref="E33:E35"/>
    <mergeCell ref="F33:F35"/>
    <mergeCell ref="G33:G35"/>
    <mergeCell ref="F39:F41"/>
    <mergeCell ref="G39:G41"/>
    <mergeCell ref="P33:P35"/>
    <mergeCell ref="Q33:Q35"/>
    <mergeCell ref="R33:R35"/>
    <mergeCell ref="S33:S35"/>
    <mergeCell ref="T33:T35"/>
    <mergeCell ref="I33:I35"/>
    <mergeCell ref="J33:J35"/>
    <mergeCell ref="K33:K35"/>
    <mergeCell ref="L33:L35"/>
    <mergeCell ref="M33:M35"/>
    <mergeCell ref="N33:N35"/>
    <mergeCell ref="O33:O35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T1000"/>
  <sheetViews>
    <sheetView workbookViewId="0"/>
  </sheetViews>
  <sheetFormatPr defaultColWidth="12.5703125" defaultRowHeight="15" customHeight="1" x14ac:dyDescent="0.2"/>
  <cols>
    <col min="1" max="1" width="12.5703125" customWidth="1"/>
    <col min="2" max="2" width="18.140625" customWidth="1"/>
    <col min="3" max="3" width="4.42578125" customWidth="1"/>
    <col min="4" max="4" width="5" customWidth="1"/>
    <col min="5" max="5" width="4.85546875" customWidth="1"/>
    <col min="6" max="6" width="4" customWidth="1"/>
    <col min="7" max="7" width="3.85546875" customWidth="1"/>
    <col min="8" max="8" width="4.140625" customWidth="1"/>
    <col min="9" max="9" width="4.28515625" customWidth="1"/>
    <col min="10" max="10" width="5" customWidth="1"/>
    <col min="11" max="11" width="4.42578125" customWidth="1"/>
    <col min="12" max="12" width="6" customWidth="1"/>
  </cols>
  <sheetData>
    <row r="1" spans="1:20" ht="15.75" customHeight="1" x14ac:dyDescent="0.2"/>
    <row r="2" spans="1:20" ht="15.7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2" t="s">
        <v>19</v>
      </c>
    </row>
    <row r="3" spans="1:20" ht="15.75" customHeight="1" x14ac:dyDescent="0.2">
      <c r="A3" s="20">
        <v>21</v>
      </c>
      <c r="B3" s="4" t="s">
        <v>77</v>
      </c>
      <c r="C3" s="20">
        <v>0</v>
      </c>
      <c r="D3" s="20">
        <v>0</v>
      </c>
      <c r="E3" s="20">
        <v>0</v>
      </c>
      <c r="F3" s="20">
        <v>0</v>
      </c>
      <c r="G3" s="20">
        <v>0</v>
      </c>
      <c r="H3" s="20">
        <v>9</v>
      </c>
      <c r="I3" s="20">
        <v>0</v>
      </c>
      <c r="J3" s="20">
        <v>3</v>
      </c>
      <c r="K3" s="20">
        <v>1</v>
      </c>
      <c r="L3" s="20">
        <v>0</v>
      </c>
      <c r="M3" s="20">
        <f>SUM(C3:L3)</f>
        <v>13</v>
      </c>
      <c r="N3" s="16">
        <v>9.0277777777777769E-3</v>
      </c>
      <c r="O3" s="16">
        <v>2.7777777777777776E-2</v>
      </c>
      <c r="P3" s="16">
        <v>7.1770833333333339E-2</v>
      </c>
      <c r="Q3" s="16">
        <f>SUM(P3:P5-O3:O5)</f>
        <v>4.3993055555555563E-2</v>
      </c>
      <c r="R3" s="16">
        <v>1.2152777777777778E-3</v>
      </c>
      <c r="S3" s="16">
        <f>SUM(Q3:Q5-R3:R51+N3:N5)</f>
        <v>5.1805555555555563E-2</v>
      </c>
      <c r="T3" s="19">
        <v>1</v>
      </c>
    </row>
    <row r="4" spans="1:20" ht="15.75" customHeight="1" x14ac:dyDescent="0.2">
      <c r="A4" s="17"/>
      <c r="B4" s="4" t="s">
        <v>78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0" ht="15.75" customHeight="1" x14ac:dyDescent="0.2">
      <c r="A5" s="18"/>
      <c r="B5" s="4" t="s">
        <v>79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spans="1:20" ht="15.75" customHeight="1" x14ac:dyDescent="0.2">
      <c r="A6" s="20">
        <v>2</v>
      </c>
      <c r="B6" s="4" t="s">
        <v>23</v>
      </c>
      <c r="C6" s="20">
        <v>0</v>
      </c>
      <c r="D6" s="20">
        <v>0</v>
      </c>
      <c r="E6" s="20">
        <v>0</v>
      </c>
      <c r="F6" s="20">
        <v>0</v>
      </c>
      <c r="G6" s="20">
        <v>0</v>
      </c>
      <c r="H6" s="20">
        <v>7</v>
      </c>
      <c r="I6" s="20">
        <v>4</v>
      </c>
      <c r="J6" s="20">
        <v>4</v>
      </c>
      <c r="K6" s="20">
        <v>1</v>
      </c>
      <c r="L6" s="20">
        <v>3</v>
      </c>
      <c r="M6" s="20">
        <f>SUM(C6:L6)</f>
        <v>19</v>
      </c>
      <c r="N6" s="16">
        <v>1.3194444444444444E-2</v>
      </c>
      <c r="O6" s="16">
        <v>1.3888888888888889E-3</v>
      </c>
      <c r="P6" s="16">
        <v>4.1574074074074076E-2</v>
      </c>
      <c r="Q6" s="16">
        <f>SUM(P6:P8-O6:O8)</f>
        <v>4.0185185185185185E-2</v>
      </c>
      <c r="R6" s="16">
        <v>0</v>
      </c>
      <c r="S6" s="16">
        <f>SUM(Q6:Q8-R6:R54+N6:N8)</f>
        <v>5.3379629629629631E-2</v>
      </c>
      <c r="T6" s="19">
        <v>2</v>
      </c>
    </row>
    <row r="7" spans="1:20" ht="15.75" customHeight="1" x14ac:dyDescent="0.2">
      <c r="A7" s="17"/>
      <c r="B7" s="4" t="s">
        <v>24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0" ht="15.75" customHeight="1" x14ac:dyDescent="0.2">
      <c r="A8" s="18"/>
      <c r="B8" s="4" t="s">
        <v>25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</row>
    <row r="9" spans="1:20" ht="15.75" customHeight="1" x14ac:dyDescent="0.2">
      <c r="A9" s="20">
        <v>10</v>
      </c>
      <c r="B9" s="4" t="s">
        <v>47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4</v>
      </c>
      <c r="I9" s="20">
        <v>3</v>
      </c>
      <c r="J9" s="20">
        <v>4</v>
      </c>
      <c r="K9" s="20">
        <v>0</v>
      </c>
      <c r="L9" s="20">
        <v>2</v>
      </c>
      <c r="M9" s="20">
        <f>SUM(C9:L9)</f>
        <v>13</v>
      </c>
      <c r="N9" s="16">
        <v>9.0277777777777769E-3</v>
      </c>
      <c r="O9" s="16">
        <v>1.2500000000000001E-2</v>
      </c>
      <c r="P9" s="16">
        <v>6.1180555555555557E-2</v>
      </c>
      <c r="Q9" s="16">
        <f>SUM(P9:P11-O9:O11)</f>
        <v>4.868055555555556E-2</v>
      </c>
      <c r="R9" s="16">
        <v>1.3888888888888889E-3</v>
      </c>
      <c r="S9" s="16">
        <f>SUM(Q9:Q11-R9:R57+N9:N11)</f>
        <v>5.631944444444445E-2</v>
      </c>
      <c r="T9" s="19">
        <v>3</v>
      </c>
    </row>
    <row r="10" spans="1:20" ht="15.75" customHeight="1" x14ac:dyDescent="0.2">
      <c r="A10" s="17"/>
      <c r="B10" s="4" t="s">
        <v>48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ht="15.75" customHeight="1" x14ac:dyDescent="0.2">
      <c r="A11" s="18"/>
      <c r="B11" s="4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spans="1:20" ht="15.75" customHeight="1" x14ac:dyDescent="0.2">
      <c r="A12" s="26">
        <v>1</v>
      </c>
      <c r="B12" s="3" t="s">
        <v>20</v>
      </c>
      <c r="C12" s="26">
        <v>0</v>
      </c>
      <c r="D12" s="26">
        <v>1</v>
      </c>
      <c r="E12" s="26">
        <v>0</v>
      </c>
      <c r="F12" s="26">
        <v>0</v>
      </c>
      <c r="G12" s="26">
        <v>0</v>
      </c>
      <c r="H12" s="26">
        <v>8</v>
      </c>
      <c r="I12" s="26">
        <v>6</v>
      </c>
      <c r="J12" s="26">
        <v>5</v>
      </c>
      <c r="K12" s="26">
        <v>1</v>
      </c>
      <c r="L12" s="26">
        <v>3</v>
      </c>
      <c r="M12" s="26">
        <f>SUM(C12:L12)</f>
        <v>24</v>
      </c>
      <c r="N12" s="24">
        <v>1.6666666666666666E-2</v>
      </c>
      <c r="O12" s="24">
        <v>0</v>
      </c>
      <c r="P12" s="24">
        <v>4.1388888888888892E-2</v>
      </c>
      <c r="Q12" s="24">
        <f>SUM(P12:P14-O12:O14)</f>
        <v>4.1388888888888892E-2</v>
      </c>
      <c r="R12" s="24">
        <v>0</v>
      </c>
      <c r="S12" s="24">
        <f>SUM(Q12:Q14-R12:R60+N12:N14)</f>
        <v>5.8055555555555555E-2</v>
      </c>
      <c r="T12" s="25">
        <v>4</v>
      </c>
    </row>
    <row r="13" spans="1:20" ht="15.75" customHeight="1" x14ac:dyDescent="0.2">
      <c r="A13" s="17"/>
      <c r="B13" s="4" t="s">
        <v>21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1:20" ht="15.75" customHeight="1" x14ac:dyDescent="0.2">
      <c r="A14" s="18"/>
      <c r="B14" s="4" t="s">
        <v>22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20" ht="15.75" customHeight="1" x14ac:dyDescent="0.2">
      <c r="A15" s="20">
        <v>7</v>
      </c>
      <c r="B15" s="4" t="s">
        <v>38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5</v>
      </c>
      <c r="I15" s="20">
        <v>5</v>
      </c>
      <c r="J15" s="20">
        <v>6</v>
      </c>
      <c r="K15" s="20">
        <v>1</v>
      </c>
      <c r="L15" s="20">
        <v>3</v>
      </c>
      <c r="M15" s="20">
        <f>SUM(C15:L15)</f>
        <v>20</v>
      </c>
      <c r="N15" s="16">
        <v>1.3888888888888888E-2</v>
      </c>
      <c r="O15" s="16">
        <v>8.3333333333333332E-3</v>
      </c>
      <c r="P15" s="16">
        <v>5.4016203703703705E-2</v>
      </c>
      <c r="Q15" s="16">
        <f>SUM(P15:P17-O15:O17)</f>
        <v>4.5682870370370374E-2</v>
      </c>
      <c r="R15" s="16">
        <v>0</v>
      </c>
      <c r="S15" s="16">
        <f>SUM(Q15:Q17-R15:R63+N15:N17)</f>
        <v>5.9571759259259262E-2</v>
      </c>
      <c r="T15" s="19">
        <v>5</v>
      </c>
    </row>
    <row r="16" spans="1:20" ht="15.75" customHeight="1" x14ac:dyDescent="0.2">
      <c r="A16" s="17"/>
      <c r="B16" s="4" t="s">
        <v>39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1:20" ht="15.75" customHeight="1" x14ac:dyDescent="0.2">
      <c r="A17" s="18"/>
      <c r="B17" s="4" t="s">
        <v>40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</row>
    <row r="18" spans="1:20" ht="15.75" customHeight="1" x14ac:dyDescent="0.2">
      <c r="A18" s="20">
        <v>4</v>
      </c>
      <c r="B18" s="4" t="s">
        <v>29</v>
      </c>
      <c r="C18" s="20">
        <v>1</v>
      </c>
      <c r="D18" s="20">
        <v>0</v>
      </c>
      <c r="E18" s="20">
        <v>0</v>
      </c>
      <c r="F18" s="20">
        <v>0</v>
      </c>
      <c r="G18" s="20">
        <v>0</v>
      </c>
      <c r="H18" s="20">
        <v>7</v>
      </c>
      <c r="I18" s="20">
        <v>5</v>
      </c>
      <c r="J18" s="20">
        <v>6</v>
      </c>
      <c r="K18" s="20">
        <v>0</v>
      </c>
      <c r="L18" s="20">
        <v>2</v>
      </c>
      <c r="M18" s="20">
        <f>SUM(C18:L18)</f>
        <v>21</v>
      </c>
      <c r="N18" s="16">
        <v>1.4583333333333334E-2</v>
      </c>
      <c r="O18" s="16">
        <v>4.1666666666666666E-3</v>
      </c>
      <c r="P18" s="16">
        <v>4.9803240740740738E-2</v>
      </c>
      <c r="Q18" s="16">
        <f>SUM(P18:P20-O18:O20)</f>
        <v>4.5636574074074072E-2</v>
      </c>
      <c r="R18" s="16">
        <v>2.8935185185185184E-4</v>
      </c>
      <c r="S18" s="16">
        <f>SUM(Q18:Q20-R18:R66+N18:N20)</f>
        <v>5.9930555555555556E-2</v>
      </c>
      <c r="T18" s="19">
        <v>6</v>
      </c>
    </row>
    <row r="19" spans="1:20" ht="15.75" customHeight="1" x14ac:dyDescent="0.2">
      <c r="A19" s="17"/>
      <c r="B19" s="4" t="s">
        <v>30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:20" ht="15.75" customHeight="1" x14ac:dyDescent="0.2">
      <c r="A20" s="18"/>
      <c r="B20" s="4" t="s">
        <v>31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</row>
    <row r="21" spans="1:20" ht="15.75" customHeight="1" x14ac:dyDescent="0.2">
      <c r="A21" s="20">
        <v>3</v>
      </c>
      <c r="B21" s="4" t="s">
        <v>26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8</v>
      </c>
      <c r="I21" s="20">
        <v>4</v>
      </c>
      <c r="J21" s="20">
        <v>6</v>
      </c>
      <c r="K21" s="20">
        <v>0</v>
      </c>
      <c r="L21" s="20">
        <v>3</v>
      </c>
      <c r="M21" s="20">
        <f>SUM(C21:L21)</f>
        <v>21</v>
      </c>
      <c r="N21" s="16">
        <v>1.4583333333333334E-2</v>
      </c>
      <c r="O21" s="16">
        <v>2.7777777777777779E-3</v>
      </c>
      <c r="P21" s="16">
        <v>4.8472222222222222E-2</v>
      </c>
      <c r="Q21" s="16">
        <f>SUM(P21:P23-O21:O23)</f>
        <v>4.5694444444444447E-2</v>
      </c>
      <c r="R21" s="16">
        <v>0</v>
      </c>
      <c r="S21" s="16">
        <f>SUM(Q21:Q23-R21:R69+N21:N23)</f>
        <v>6.0277777777777777E-2</v>
      </c>
      <c r="T21" s="19">
        <v>7</v>
      </c>
    </row>
    <row r="22" spans="1:20" ht="15.75" customHeight="1" x14ac:dyDescent="0.2">
      <c r="A22" s="17"/>
      <c r="B22" s="4" t="s">
        <v>27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1:20" ht="15.75" customHeight="1" x14ac:dyDescent="0.2">
      <c r="A23" s="18"/>
      <c r="B23" s="4" t="s">
        <v>28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</row>
    <row r="24" spans="1:20" ht="15.75" customHeight="1" x14ac:dyDescent="0.2">
      <c r="A24" s="20">
        <v>24</v>
      </c>
      <c r="B24" s="4" t="s">
        <v>86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7</v>
      </c>
      <c r="I24" s="20">
        <v>5</v>
      </c>
      <c r="J24" s="20">
        <v>9</v>
      </c>
      <c r="K24" s="20">
        <v>1</v>
      </c>
      <c r="L24" s="20">
        <v>3</v>
      </c>
      <c r="M24" s="20">
        <f>SUM(C24:L24)</f>
        <v>25</v>
      </c>
      <c r="N24" s="16">
        <v>1.7361111111111112E-2</v>
      </c>
      <c r="O24" s="16">
        <v>3.1944444444444442E-2</v>
      </c>
      <c r="P24" s="16">
        <v>7.7581018518518521E-2</v>
      </c>
      <c r="Q24" s="16">
        <f>SUM(P24:P26-O24:O26)</f>
        <v>4.5636574074074079E-2</v>
      </c>
      <c r="R24" s="16">
        <v>7.1759259259259259E-4</v>
      </c>
      <c r="S24" s="16">
        <f>SUM(Q24:Q26-R24:R72+N24:N26)</f>
        <v>6.2280092592592602E-2</v>
      </c>
      <c r="T24" s="19">
        <v>8</v>
      </c>
    </row>
    <row r="25" spans="1:20" ht="15.75" customHeight="1" x14ac:dyDescent="0.2">
      <c r="A25" s="17"/>
      <c r="B25" s="4" t="s">
        <v>87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1:20" ht="15.75" customHeight="1" x14ac:dyDescent="0.2">
      <c r="A26" s="18"/>
      <c r="B26" s="4" t="s">
        <v>88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</row>
    <row r="27" spans="1:20" ht="15.75" customHeight="1" x14ac:dyDescent="0.2">
      <c r="A27" s="20">
        <v>19</v>
      </c>
      <c r="B27" s="4" t="s">
        <v>72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9</v>
      </c>
      <c r="I27" s="20">
        <v>3</v>
      </c>
      <c r="J27" s="20">
        <v>9</v>
      </c>
      <c r="K27" s="20">
        <v>0</v>
      </c>
      <c r="L27" s="20">
        <v>3</v>
      </c>
      <c r="M27" s="20">
        <f>SUM(C27:L27)</f>
        <v>24</v>
      </c>
      <c r="N27" s="16">
        <v>1.6666666666666666E-2</v>
      </c>
      <c r="O27" s="16">
        <v>2.5000000000000001E-2</v>
      </c>
      <c r="P27" s="16">
        <v>7.3240740740740745E-2</v>
      </c>
      <c r="Q27" s="16">
        <f>SUM(P27:P29-O27:O29)</f>
        <v>4.8240740740740744E-2</v>
      </c>
      <c r="R27" s="16">
        <v>2.0254629629629629E-3</v>
      </c>
      <c r="S27" s="16">
        <f>SUM(Q27:Q29-R27:R75+N27:N29)</f>
        <v>6.2881944444444449E-2</v>
      </c>
      <c r="T27" s="19">
        <v>9</v>
      </c>
    </row>
    <row r="28" spans="1:20" ht="15.75" customHeight="1" x14ac:dyDescent="0.2">
      <c r="A28" s="17"/>
      <c r="B28" s="4" t="s">
        <v>73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ht="15.75" customHeight="1" x14ac:dyDescent="0.2">
      <c r="A29" s="18"/>
      <c r="B29" s="4" t="s">
        <v>74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</row>
    <row r="30" spans="1:20" ht="15.75" customHeight="1" x14ac:dyDescent="0.2">
      <c r="A30" s="20">
        <v>22</v>
      </c>
      <c r="B30" s="4" t="s">
        <v>80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8</v>
      </c>
      <c r="I30" s="20">
        <v>0</v>
      </c>
      <c r="J30" s="20">
        <v>5</v>
      </c>
      <c r="K30" s="20">
        <v>0</v>
      </c>
      <c r="L30" s="20">
        <v>3</v>
      </c>
      <c r="M30" s="20">
        <f>SUM(C30:L30)</f>
        <v>16</v>
      </c>
      <c r="N30" s="16">
        <v>1.1111111111111112E-2</v>
      </c>
      <c r="O30" s="16">
        <v>2.9166666666666667E-2</v>
      </c>
      <c r="P30" s="16">
        <v>8.2465277777777776E-2</v>
      </c>
      <c r="Q30" s="16">
        <f>SUM(P30:P32-O30:O32)</f>
        <v>5.3298611111111109E-2</v>
      </c>
      <c r="R30" s="16">
        <v>0</v>
      </c>
      <c r="S30" s="16">
        <f>SUM(Q30:Q32-R30:R78+N30:N32)</f>
        <v>6.4409722222222215E-2</v>
      </c>
      <c r="T30" s="19">
        <v>10</v>
      </c>
    </row>
    <row r="31" spans="1:20" ht="15.75" customHeight="1" x14ac:dyDescent="0.2">
      <c r="A31" s="17"/>
      <c r="B31" s="4" t="s">
        <v>81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ht="15.75" customHeight="1" x14ac:dyDescent="0.2">
      <c r="A32" s="18"/>
      <c r="B32" s="4" t="s">
        <v>82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</row>
    <row r="33" spans="1:20" ht="15.75" customHeight="1" x14ac:dyDescent="0.2">
      <c r="A33" s="20">
        <v>18</v>
      </c>
      <c r="B33" s="4" t="s">
        <v>69</v>
      </c>
      <c r="C33" s="20">
        <v>2</v>
      </c>
      <c r="D33" s="20">
        <v>0</v>
      </c>
      <c r="E33" s="20">
        <v>0</v>
      </c>
      <c r="F33" s="20">
        <v>0</v>
      </c>
      <c r="G33" s="20">
        <v>0</v>
      </c>
      <c r="H33" s="20">
        <v>8</v>
      </c>
      <c r="I33" s="20">
        <v>4</v>
      </c>
      <c r="J33" s="20">
        <v>7</v>
      </c>
      <c r="K33" s="20">
        <v>2</v>
      </c>
      <c r="L33" s="20">
        <v>2</v>
      </c>
      <c r="M33" s="20">
        <f>SUM(C33:L33)</f>
        <v>25</v>
      </c>
      <c r="N33" s="16">
        <v>1.7361111111111112E-2</v>
      </c>
      <c r="O33" s="16">
        <v>2.361111111111111E-2</v>
      </c>
      <c r="P33" s="16">
        <v>7.6655092592592594E-2</v>
      </c>
      <c r="Q33" s="16">
        <f>SUM(P33:P35-O33:O35)</f>
        <v>5.3043981481481484E-2</v>
      </c>
      <c r="R33" s="16">
        <v>5.5208333333333333E-3</v>
      </c>
      <c r="S33" s="16">
        <f>SUM(Q33:Q35-R33:R81+N33:N35)</f>
        <v>6.4884259259259253E-2</v>
      </c>
      <c r="T33" s="19">
        <v>11</v>
      </c>
    </row>
    <row r="34" spans="1:20" ht="15.75" customHeight="1" x14ac:dyDescent="0.2">
      <c r="A34" s="17"/>
      <c r="B34" s="4" t="s">
        <v>70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ht="15.75" customHeight="1" x14ac:dyDescent="0.2">
      <c r="A35" s="18"/>
      <c r="B35" s="4" t="s">
        <v>71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</row>
    <row r="36" spans="1:20" ht="15.75" customHeight="1" x14ac:dyDescent="0.2">
      <c r="A36" s="20">
        <v>8</v>
      </c>
      <c r="B36" s="4" t="s">
        <v>41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8</v>
      </c>
      <c r="I36" s="20">
        <v>3</v>
      </c>
      <c r="J36" s="20">
        <v>5</v>
      </c>
      <c r="K36" s="20">
        <v>3</v>
      </c>
      <c r="L36" s="20">
        <v>5</v>
      </c>
      <c r="M36" s="20">
        <f>SUM(C36:L36)</f>
        <v>24</v>
      </c>
      <c r="N36" s="16">
        <v>1.6666666666666666E-2</v>
      </c>
      <c r="O36" s="16">
        <v>9.7222222222222224E-3</v>
      </c>
      <c r="P36" s="16">
        <v>6.0578703703703704E-2</v>
      </c>
      <c r="Q36" s="16">
        <f>SUM(P36:P38-O36:O38)</f>
        <v>5.0856481481481482E-2</v>
      </c>
      <c r="R36" s="16">
        <v>1.6203703703703703E-3</v>
      </c>
      <c r="S36" s="16">
        <f>SUM(Q36:Q38-R36:R84+N36:N38)</f>
        <v>6.5902777777777782E-2</v>
      </c>
      <c r="T36" s="19">
        <v>12</v>
      </c>
    </row>
    <row r="37" spans="1:20" ht="15.75" customHeight="1" x14ac:dyDescent="0.2">
      <c r="A37" s="17"/>
      <c r="B37" s="4" t="s">
        <v>42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ht="15.75" customHeight="1" x14ac:dyDescent="0.2">
      <c r="A38" s="18"/>
      <c r="B38" s="4" t="s">
        <v>43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</row>
    <row r="39" spans="1:20" ht="15.75" customHeight="1" x14ac:dyDescent="0.2">
      <c r="A39" s="20">
        <v>25</v>
      </c>
      <c r="B39" s="4" t="s">
        <v>89</v>
      </c>
      <c r="C39" s="20">
        <v>2</v>
      </c>
      <c r="D39" s="20">
        <v>0</v>
      </c>
      <c r="E39" s="20">
        <v>0</v>
      </c>
      <c r="F39" s="20">
        <v>0</v>
      </c>
      <c r="G39" s="20">
        <v>0</v>
      </c>
      <c r="H39" s="20">
        <v>8</v>
      </c>
      <c r="I39" s="20">
        <v>0</v>
      </c>
      <c r="J39" s="20">
        <v>6</v>
      </c>
      <c r="K39" s="20">
        <v>2</v>
      </c>
      <c r="L39" s="20">
        <v>6</v>
      </c>
      <c r="M39" s="20">
        <f>SUM(C39:L39)</f>
        <v>24</v>
      </c>
      <c r="N39" s="16">
        <v>1.6666666666666666E-2</v>
      </c>
      <c r="O39" s="16">
        <v>3.3333333333333333E-2</v>
      </c>
      <c r="P39" s="16">
        <v>8.459490740740741E-2</v>
      </c>
      <c r="Q39" s="16">
        <f>SUM(P39:P41-O39:O41)</f>
        <v>5.1261574074074077E-2</v>
      </c>
      <c r="R39" s="16">
        <v>1.3194444444444445E-3</v>
      </c>
      <c r="S39" s="16">
        <f>SUM(Q39:Q41-R39:R87+N39:N41)</f>
        <v>6.6608796296296305E-2</v>
      </c>
      <c r="T39" s="19">
        <v>13</v>
      </c>
    </row>
    <row r="40" spans="1:20" ht="15.75" customHeight="1" x14ac:dyDescent="0.2">
      <c r="A40" s="17"/>
      <c r="B40" s="4" t="s">
        <v>90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ht="15.75" customHeight="1" x14ac:dyDescent="0.2">
      <c r="A41" s="18"/>
      <c r="B41" s="4" t="s">
        <v>91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</row>
    <row r="42" spans="1:20" ht="15.75" customHeight="1" x14ac:dyDescent="0.2">
      <c r="A42" s="20">
        <v>23</v>
      </c>
      <c r="B42" s="4" t="s">
        <v>83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9</v>
      </c>
      <c r="I42" s="20">
        <v>4</v>
      </c>
      <c r="J42" s="20">
        <v>7</v>
      </c>
      <c r="K42" s="20">
        <v>0</v>
      </c>
      <c r="L42" s="20">
        <v>0</v>
      </c>
      <c r="M42" s="20">
        <f>SUM(C42:L42)</f>
        <v>20</v>
      </c>
      <c r="N42" s="16">
        <v>1.3888888888888888E-2</v>
      </c>
      <c r="O42" s="16">
        <v>3.0555555555555555E-2</v>
      </c>
      <c r="P42" s="16">
        <v>8.4363425925925925E-2</v>
      </c>
      <c r="Q42" s="16">
        <f>SUM(P42:P44-O42:O44)</f>
        <v>5.3807870370370367E-2</v>
      </c>
      <c r="R42" s="16">
        <v>0</v>
      </c>
      <c r="S42" s="16">
        <f>SUM(Q42:Q44-R42:R90+N42:N44)</f>
        <v>6.7696759259259248E-2</v>
      </c>
      <c r="T42" s="19">
        <v>14</v>
      </c>
    </row>
    <row r="43" spans="1:20" ht="15.75" customHeight="1" x14ac:dyDescent="0.2">
      <c r="A43" s="17"/>
      <c r="B43" s="4" t="s">
        <v>84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ht="15.75" customHeight="1" x14ac:dyDescent="0.2">
      <c r="A44" s="18"/>
      <c r="B44" s="4" t="s">
        <v>85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</row>
    <row r="45" spans="1:20" ht="15.75" customHeight="1" x14ac:dyDescent="0.2">
      <c r="A45" s="20">
        <v>16</v>
      </c>
      <c r="B45" s="4" t="s">
        <v>63</v>
      </c>
      <c r="C45" s="20">
        <v>2</v>
      </c>
      <c r="D45" s="20">
        <v>0</v>
      </c>
      <c r="E45" s="20">
        <v>0</v>
      </c>
      <c r="F45" s="20">
        <v>0</v>
      </c>
      <c r="G45" s="20">
        <v>0</v>
      </c>
      <c r="H45" s="20">
        <v>9</v>
      </c>
      <c r="I45" s="20">
        <v>5</v>
      </c>
      <c r="J45" s="20">
        <v>5</v>
      </c>
      <c r="K45" s="20">
        <v>1</v>
      </c>
      <c r="L45" s="20">
        <v>2</v>
      </c>
      <c r="M45" s="20">
        <f>SUM(C45:L45)</f>
        <v>24</v>
      </c>
      <c r="N45" s="16">
        <v>1.6666666666666666E-2</v>
      </c>
      <c r="O45" s="16">
        <v>2.0833333333333332E-2</v>
      </c>
      <c r="P45" s="16">
        <v>7.5590277777777784E-2</v>
      </c>
      <c r="Q45" s="16">
        <f>SUM(P45:P47-O45:O47)</f>
        <v>5.4756944444444455E-2</v>
      </c>
      <c r="R45" s="16">
        <v>2.3148148148148147E-3</v>
      </c>
      <c r="S45" s="16">
        <f>SUM(Q45:Q47-R45:R93+N45:N47)</f>
        <v>6.9108796296296307E-2</v>
      </c>
      <c r="T45" s="19">
        <v>15</v>
      </c>
    </row>
    <row r="46" spans="1:20" ht="15.75" customHeight="1" x14ac:dyDescent="0.2">
      <c r="A46" s="17"/>
      <c r="B46" s="4" t="s">
        <v>64</v>
      </c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ht="15.75" customHeight="1" x14ac:dyDescent="0.2">
      <c r="A47" s="18"/>
      <c r="B47" s="4" t="s">
        <v>65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</row>
    <row r="48" spans="1:20" ht="15.75" customHeight="1" x14ac:dyDescent="0.2">
      <c r="A48" s="20">
        <v>17</v>
      </c>
      <c r="B48" s="4" t="s">
        <v>66</v>
      </c>
      <c r="C48" s="20">
        <v>2</v>
      </c>
      <c r="D48" s="20">
        <v>0</v>
      </c>
      <c r="E48" s="20">
        <v>0</v>
      </c>
      <c r="F48" s="20">
        <v>0</v>
      </c>
      <c r="G48" s="20">
        <v>0</v>
      </c>
      <c r="H48" s="20">
        <v>9</v>
      </c>
      <c r="I48" s="20">
        <v>6</v>
      </c>
      <c r="J48" s="20">
        <v>6</v>
      </c>
      <c r="K48" s="20">
        <v>2</v>
      </c>
      <c r="L48" s="20">
        <v>2</v>
      </c>
      <c r="M48" s="20">
        <f>SUM(C48:L48)</f>
        <v>27</v>
      </c>
      <c r="N48" s="16">
        <v>1.8749999999999999E-2</v>
      </c>
      <c r="O48" s="16">
        <v>2.2222222222222223E-2</v>
      </c>
      <c r="P48" s="16">
        <v>7.6180555555555557E-2</v>
      </c>
      <c r="Q48" s="16">
        <f>SUM(P48:P50-O48:O50)</f>
        <v>5.395833333333333E-2</v>
      </c>
      <c r="R48" s="16">
        <v>3.5532407407407409E-3</v>
      </c>
      <c r="S48" s="16">
        <f>SUM(Q48:Q50-R48:R96+N48:N50)</f>
        <v>6.9155092592592587E-2</v>
      </c>
      <c r="T48" s="19">
        <v>16</v>
      </c>
    </row>
    <row r="49" spans="1:20" ht="15.75" customHeight="1" x14ac:dyDescent="0.2">
      <c r="A49" s="17"/>
      <c r="B49" s="4" t="s">
        <v>67</v>
      </c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ht="15.75" customHeight="1" x14ac:dyDescent="0.2">
      <c r="A50" s="18"/>
      <c r="B50" s="4" t="s">
        <v>68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</row>
    <row r="51" spans="1:20" ht="15.75" customHeight="1" x14ac:dyDescent="0.2">
      <c r="A51" s="20">
        <v>20</v>
      </c>
      <c r="B51" s="4" t="s">
        <v>75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8</v>
      </c>
      <c r="I51" s="20">
        <v>3</v>
      </c>
      <c r="J51" s="20">
        <v>5</v>
      </c>
      <c r="K51" s="20">
        <v>1</v>
      </c>
      <c r="L51" s="20">
        <v>6</v>
      </c>
      <c r="M51" s="20">
        <f>SUM(C51:L51)</f>
        <v>23</v>
      </c>
      <c r="N51" s="16">
        <v>1.5972222222222221E-2</v>
      </c>
      <c r="O51" s="16">
        <v>2.6388888888888889E-2</v>
      </c>
      <c r="P51" s="16">
        <v>8.0011574074074068E-2</v>
      </c>
      <c r="Q51" s="16">
        <f>SUM(P51:P53-O51:O53)</f>
        <v>5.3622685185185176E-2</v>
      </c>
      <c r="R51" s="16">
        <v>0</v>
      </c>
      <c r="S51" s="16">
        <f>SUM(Q51:Q53-R51:R99+N51:N53)</f>
        <v>6.9594907407407397E-2</v>
      </c>
      <c r="T51" s="19">
        <v>17</v>
      </c>
    </row>
    <row r="52" spans="1:20" ht="15.75" customHeight="1" x14ac:dyDescent="0.2">
      <c r="A52" s="17"/>
      <c r="B52" s="4" t="s">
        <v>76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ht="15.75" customHeight="1" x14ac:dyDescent="0.2">
      <c r="A53" s="18"/>
      <c r="B53" s="4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</row>
    <row r="54" spans="1:20" ht="15.75" customHeight="1" x14ac:dyDescent="0.2">
      <c r="A54" s="20">
        <v>9</v>
      </c>
      <c r="B54" s="4" t="s">
        <v>44</v>
      </c>
      <c r="C54" s="20">
        <v>0</v>
      </c>
      <c r="D54" s="20">
        <v>0</v>
      </c>
      <c r="E54" s="20">
        <v>0</v>
      </c>
      <c r="F54" s="20">
        <v>0</v>
      </c>
      <c r="G54" s="20">
        <v>0</v>
      </c>
      <c r="H54" s="20">
        <v>9</v>
      </c>
      <c r="I54" s="20">
        <v>2</v>
      </c>
      <c r="J54" s="20">
        <v>5</v>
      </c>
      <c r="K54" s="20">
        <v>2</v>
      </c>
      <c r="L54" s="20">
        <v>5</v>
      </c>
      <c r="M54" s="20">
        <f>SUM(C54:L54)</f>
        <v>23</v>
      </c>
      <c r="N54" s="16">
        <v>1.5972222222222221E-2</v>
      </c>
      <c r="O54" s="16">
        <v>1.1111111111111112E-2</v>
      </c>
      <c r="P54" s="16">
        <v>6.7430555555555549E-2</v>
      </c>
      <c r="Q54" s="16">
        <f>SUM(P54:P56-O54:O56)</f>
        <v>5.6319444444444436E-2</v>
      </c>
      <c r="R54" s="16">
        <v>0</v>
      </c>
      <c r="S54" s="16">
        <f>SUM(Q54:Q56-R54:R102+N54:N56)</f>
        <v>7.2291666666666657E-2</v>
      </c>
      <c r="T54" s="19">
        <v>18</v>
      </c>
    </row>
    <row r="55" spans="1:20" ht="15.75" customHeight="1" x14ac:dyDescent="0.2">
      <c r="A55" s="17"/>
      <c r="B55" s="4" t="s">
        <v>45</v>
      </c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ht="15.75" customHeight="1" x14ac:dyDescent="0.2">
      <c r="A56" s="18"/>
      <c r="B56" s="4" t="s">
        <v>46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</row>
    <row r="57" spans="1:20" ht="15.75" customHeight="1" x14ac:dyDescent="0.2">
      <c r="A57" s="20">
        <v>15</v>
      </c>
      <c r="B57" s="4" t="s">
        <v>60</v>
      </c>
      <c r="C57" s="20">
        <v>1</v>
      </c>
      <c r="D57" s="20">
        <v>0</v>
      </c>
      <c r="E57" s="20">
        <v>0</v>
      </c>
      <c r="F57" s="20">
        <v>0</v>
      </c>
      <c r="G57" s="20">
        <v>0</v>
      </c>
      <c r="H57" s="20">
        <v>7</v>
      </c>
      <c r="I57" s="20">
        <v>3</v>
      </c>
      <c r="J57" s="20">
        <v>6</v>
      </c>
      <c r="K57" s="20">
        <v>1</v>
      </c>
      <c r="L57" s="20">
        <v>3</v>
      </c>
      <c r="M57" s="20">
        <f>SUM(C57:L57)</f>
        <v>21</v>
      </c>
      <c r="N57" s="16">
        <v>1.4583333333333334E-2</v>
      </c>
      <c r="O57" s="16">
        <v>1.9444444444444445E-2</v>
      </c>
      <c r="P57" s="16">
        <v>7.975694444444445E-2</v>
      </c>
      <c r="Q57" s="16">
        <f>SUM(P57:P59-O57:O59)</f>
        <v>6.0312500000000005E-2</v>
      </c>
      <c r="R57" s="16">
        <v>2.3842592592592591E-3</v>
      </c>
      <c r="S57" s="16">
        <f>SUM(Q57:Q59-R57:R105+N57:N59)</f>
        <v>7.2511574074074076E-2</v>
      </c>
      <c r="T57" s="19">
        <v>19</v>
      </c>
    </row>
    <row r="58" spans="1:20" ht="15.75" customHeight="1" x14ac:dyDescent="0.2">
      <c r="A58" s="17"/>
      <c r="B58" s="4" t="s">
        <v>61</v>
      </c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ht="15.75" customHeight="1" x14ac:dyDescent="0.2">
      <c r="A59" s="18"/>
      <c r="B59" s="4" t="s">
        <v>62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</row>
    <row r="60" spans="1:20" ht="15.75" customHeight="1" x14ac:dyDescent="0.2">
      <c r="A60" s="20">
        <v>5</v>
      </c>
      <c r="B60" s="4" t="s">
        <v>32</v>
      </c>
      <c r="C60" s="20">
        <v>2</v>
      </c>
      <c r="D60" s="20">
        <v>0</v>
      </c>
      <c r="E60" s="20">
        <v>0</v>
      </c>
      <c r="F60" s="20">
        <v>0</v>
      </c>
      <c r="G60" s="20">
        <v>2</v>
      </c>
      <c r="H60" s="20">
        <v>8</v>
      </c>
      <c r="I60" s="20">
        <v>4</v>
      </c>
      <c r="J60" s="20">
        <v>8</v>
      </c>
      <c r="K60" s="20">
        <v>1</v>
      </c>
      <c r="L60" s="20">
        <v>3</v>
      </c>
      <c r="M60" s="20">
        <f>SUM(C60:L60)</f>
        <v>28</v>
      </c>
      <c r="N60" s="16">
        <v>1.9444444444444445E-2</v>
      </c>
      <c r="O60" s="16">
        <v>5.5555555555555558E-3</v>
      </c>
      <c r="P60" s="16">
        <v>6.0092592592592593E-2</v>
      </c>
      <c r="Q60" s="16">
        <f>SUM(P60:P62-O60:O62)</f>
        <v>5.4537037037037037E-2</v>
      </c>
      <c r="R60" s="16">
        <v>5.7870370370370367E-4</v>
      </c>
      <c r="S60" s="16">
        <f>SUM(Q60:Q62-R60:R108+N60:N62)</f>
        <v>7.3402777777777775E-2</v>
      </c>
      <c r="T60" s="19">
        <v>20</v>
      </c>
    </row>
    <row r="61" spans="1:20" ht="15.75" customHeight="1" x14ac:dyDescent="0.2">
      <c r="A61" s="17"/>
      <c r="B61" s="4" t="s">
        <v>33</v>
      </c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ht="15.75" customHeight="1" x14ac:dyDescent="0.2">
      <c r="A62" s="18"/>
      <c r="B62" s="4" t="s">
        <v>34</v>
      </c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</row>
    <row r="63" spans="1:20" ht="15.75" customHeight="1" x14ac:dyDescent="0.2">
      <c r="A63" s="20">
        <v>26</v>
      </c>
      <c r="B63" s="4" t="s">
        <v>92</v>
      </c>
      <c r="C63" s="20">
        <v>2</v>
      </c>
      <c r="D63" s="20">
        <v>0</v>
      </c>
      <c r="E63" s="20">
        <v>0</v>
      </c>
      <c r="F63" s="20">
        <v>0</v>
      </c>
      <c r="G63" s="20">
        <v>0</v>
      </c>
      <c r="H63" s="20">
        <v>8</v>
      </c>
      <c r="I63" s="20">
        <v>4</v>
      </c>
      <c r="J63" s="20">
        <v>6</v>
      </c>
      <c r="K63" s="20">
        <v>4</v>
      </c>
      <c r="L63" s="20">
        <v>2</v>
      </c>
      <c r="M63" s="20">
        <f>SUM(C63:L63)</f>
        <v>26</v>
      </c>
      <c r="N63" s="16">
        <v>1.8055555555555554E-2</v>
      </c>
      <c r="O63" s="16">
        <v>3.4722222222222224E-2</v>
      </c>
      <c r="P63" s="16">
        <v>9.2268518518518514E-2</v>
      </c>
      <c r="Q63" s="16">
        <f>SUM(P63:P65-O63:O65)</f>
        <v>5.754629629629629E-2</v>
      </c>
      <c r="R63" s="16">
        <v>0</v>
      </c>
      <c r="S63" s="16">
        <f>SUM(Q63:Q65-R63:R111+N63:N65)</f>
        <v>7.5601851851851837E-2</v>
      </c>
      <c r="T63" s="19">
        <v>21</v>
      </c>
    </row>
    <row r="64" spans="1:20" ht="15.75" customHeight="1" x14ac:dyDescent="0.2">
      <c r="A64" s="17"/>
      <c r="B64" s="4" t="s">
        <v>93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ht="15.75" customHeight="1" x14ac:dyDescent="0.2">
      <c r="A65" s="18"/>
      <c r="B65" s="4" t="s">
        <v>94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</row>
    <row r="66" spans="1:20" ht="15.75" customHeight="1" x14ac:dyDescent="0.2">
      <c r="A66" s="20">
        <v>12</v>
      </c>
      <c r="B66" s="4" t="s">
        <v>51</v>
      </c>
      <c r="C66" s="20">
        <v>2</v>
      </c>
      <c r="D66" s="20">
        <v>0</v>
      </c>
      <c r="E66" s="20">
        <v>10</v>
      </c>
      <c r="F66" s="20">
        <v>0</v>
      </c>
      <c r="G66" s="20">
        <v>0</v>
      </c>
      <c r="H66" s="20">
        <v>9</v>
      </c>
      <c r="I66" s="20">
        <v>6</v>
      </c>
      <c r="J66" s="20">
        <v>5</v>
      </c>
      <c r="K66" s="20">
        <v>0</v>
      </c>
      <c r="L66" s="20">
        <v>3</v>
      </c>
      <c r="M66" s="20">
        <f>SUM(C66:L66)</f>
        <v>35</v>
      </c>
      <c r="N66" s="16">
        <v>2.4305555555555556E-2</v>
      </c>
      <c r="O66" s="16">
        <v>1.5277777777777777E-2</v>
      </c>
      <c r="P66" s="16">
        <v>6.896990740740741E-2</v>
      </c>
      <c r="Q66" s="16">
        <f>SUM(P66:P68-O66:O68)</f>
        <v>5.3692129629629631E-2</v>
      </c>
      <c r="R66" s="16">
        <v>1.5277777777777779E-3</v>
      </c>
      <c r="S66" s="16">
        <f>SUM(Q66:Q68-R66:R114+N66:N68)</f>
        <v>7.6469907407407403E-2</v>
      </c>
      <c r="T66" s="19">
        <v>22</v>
      </c>
    </row>
    <row r="67" spans="1:20" ht="15.75" customHeight="1" x14ac:dyDescent="0.2">
      <c r="A67" s="17"/>
      <c r="B67" s="4" t="s">
        <v>52</v>
      </c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ht="15.75" customHeight="1" x14ac:dyDescent="0.2">
      <c r="A68" s="18"/>
      <c r="B68" s="4" t="s">
        <v>53</v>
      </c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</row>
    <row r="69" spans="1:20" ht="15.75" customHeight="1" x14ac:dyDescent="0.2">
      <c r="A69" s="20">
        <v>6</v>
      </c>
      <c r="B69" s="4" t="s">
        <v>35</v>
      </c>
      <c r="C69" s="20">
        <v>0</v>
      </c>
      <c r="D69" s="20">
        <v>0</v>
      </c>
      <c r="E69" s="20">
        <v>10</v>
      </c>
      <c r="F69" s="20">
        <v>0</v>
      </c>
      <c r="G69" s="20">
        <v>0</v>
      </c>
      <c r="H69" s="20">
        <v>8</v>
      </c>
      <c r="I69" s="20">
        <v>5</v>
      </c>
      <c r="J69" s="20">
        <v>6</v>
      </c>
      <c r="K69" s="20">
        <v>2</v>
      </c>
      <c r="L69" s="20">
        <v>1</v>
      </c>
      <c r="M69" s="20">
        <f>SUM(C69:L69)</f>
        <v>32</v>
      </c>
      <c r="N69" s="16">
        <v>2.2222222222222223E-2</v>
      </c>
      <c r="O69" s="16">
        <v>6.9444444444444441E-3</v>
      </c>
      <c r="P69" s="16">
        <v>6.2708333333333338E-2</v>
      </c>
      <c r="Q69" s="16">
        <f>SUM(P69:P71-O69:O71)</f>
        <v>5.5763888888888891E-2</v>
      </c>
      <c r="R69" s="16">
        <v>0</v>
      </c>
      <c r="S69" s="16">
        <f>SUM(Q69:Q71-R69:R117+N69:N71)</f>
        <v>7.7986111111111117E-2</v>
      </c>
      <c r="T69" s="19">
        <v>23</v>
      </c>
    </row>
    <row r="70" spans="1:20" ht="15.75" customHeight="1" x14ac:dyDescent="0.2">
      <c r="A70" s="17"/>
      <c r="B70" s="4" t="s">
        <v>36</v>
      </c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ht="15.75" customHeight="1" x14ac:dyDescent="0.2">
      <c r="A71" s="18"/>
      <c r="B71" s="4" t="s">
        <v>37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</row>
    <row r="72" spans="1:20" ht="15.75" customHeight="1" x14ac:dyDescent="0.2">
      <c r="A72" s="20">
        <v>14</v>
      </c>
      <c r="B72" s="4" t="s">
        <v>57</v>
      </c>
      <c r="C72" s="20">
        <v>2</v>
      </c>
      <c r="D72" s="20">
        <v>0</v>
      </c>
      <c r="E72" s="20">
        <v>10</v>
      </c>
      <c r="F72" s="20">
        <v>0</v>
      </c>
      <c r="G72" s="20">
        <v>0</v>
      </c>
      <c r="H72" s="20">
        <v>9</v>
      </c>
      <c r="I72" s="20">
        <v>6</v>
      </c>
      <c r="J72" s="20">
        <v>7</v>
      </c>
      <c r="K72" s="20">
        <v>0</v>
      </c>
      <c r="L72" s="20">
        <v>2</v>
      </c>
      <c r="M72" s="20">
        <f>SUM(C72:L72)</f>
        <v>36</v>
      </c>
      <c r="N72" s="16">
        <v>2.5000000000000001E-2</v>
      </c>
      <c r="O72" s="16">
        <v>1.8055555555555554E-2</v>
      </c>
      <c r="P72" s="16">
        <v>7.300925925925926E-2</v>
      </c>
      <c r="Q72" s="16">
        <f>SUM(P72:P74-O72:O74)</f>
        <v>5.4953703703703706E-2</v>
      </c>
      <c r="R72" s="16">
        <v>1.5856481481481481E-3</v>
      </c>
      <c r="S72" s="16">
        <f>SUM(Q72:Q74-R72:R120+N72:N74)</f>
        <v>7.8368055555555566E-2</v>
      </c>
      <c r="T72" s="19">
        <v>24</v>
      </c>
    </row>
    <row r="73" spans="1:20" ht="15.75" customHeight="1" x14ac:dyDescent="0.2">
      <c r="A73" s="17"/>
      <c r="B73" s="4" t="s">
        <v>58</v>
      </c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ht="15.75" customHeight="1" x14ac:dyDescent="0.2">
      <c r="A74" s="18"/>
      <c r="B74" s="4" t="s">
        <v>59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</row>
    <row r="75" spans="1:20" ht="15.75" customHeight="1" x14ac:dyDescent="0.2">
      <c r="A75" s="20">
        <v>13</v>
      </c>
      <c r="B75" s="4" t="s">
        <v>54</v>
      </c>
      <c r="C75" s="20">
        <v>1</v>
      </c>
      <c r="D75" s="20">
        <v>0</v>
      </c>
      <c r="E75" s="20">
        <v>30</v>
      </c>
      <c r="F75" s="20">
        <v>0</v>
      </c>
      <c r="G75" s="20">
        <v>0</v>
      </c>
      <c r="H75" s="20">
        <v>7</v>
      </c>
      <c r="I75" s="20">
        <v>6</v>
      </c>
      <c r="J75" s="20">
        <v>8</v>
      </c>
      <c r="K75" s="20">
        <v>2</v>
      </c>
      <c r="L75" s="20">
        <v>7</v>
      </c>
      <c r="M75" s="20">
        <f>SUM(C75:L75)</f>
        <v>61</v>
      </c>
      <c r="N75" s="16">
        <v>4.2361111111111113E-2</v>
      </c>
      <c r="O75" s="16">
        <v>1.6666666666666666E-2</v>
      </c>
      <c r="P75" s="16">
        <v>5.8055555555555555E-2</v>
      </c>
      <c r="Q75" s="16">
        <f>SUM(P75:P77-O75:O77)</f>
        <v>4.1388888888888892E-2</v>
      </c>
      <c r="R75" s="16">
        <v>9.837962962962962E-4</v>
      </c>
      <c r="S75" s="16">
        <f>SUM(Q75:Q77-R75:R123+N75:N77)</f>
        <v>8.2766203703703717E-2</v>
      </c>
      <c r="T75" s="19">
        <v>25</v>
      </c>
    </row>
    <row r="76" spans="1:20" ht="15.75" customHeight="1" x14ac:dyDescent="0.2">
      <c r="A76" s="17"/>
      <c r="B76" s="4" t="s">
        <v>55</v>
      </c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ht="15.75" customHeight="1" x14ac:dyDescent="0.2">
      <c r="A77" s="18"/>
      <c r="B77" s="4" t="s">
        <v>56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</row>
    <row r="78" spans="1:20" ht="15.75" customHeight="1" x14ac:dyDescent="0.2">
      <c r="A78" s="20">
        <v>11</v>
      </c>
      <c r="B78" s="4" t="s">
        <v>49</v>
      </c>
      <c r="C78" s="20">
        <v>2</v>
      </c>
      <c r="D78" s="20">
        <v>2</v>
      </c>
      <c r="E78" s="20">
        <v>20</v>
      </c>
      <c r="F78" s="20">
        <v>0</v>
      </c>
      <c r="G78" s="20">
        <v>0</v>
      </c>
      <c r="H78" s="20">
        <v>8</v>
      </c>
      <c r="I78" s="20">
        <v>3</v>
      </c>
      <c r="J78" s="20">
        <v>8</v>
      </c>
      <c r="K78" s="20">
        <v>1</v>
      </c>
      <c r="L78" s="20">
        <v>3</v>
      </c>
      <c r="M78" s="20">
        <f>SUM(C78:L78)</f>
        <v>47</v>
      </c>
      <c r="N78" s="16">
        <v>3.2638888888888891E-2</v>
      </c>
      <c r="O78" s="16">
        <v>1.3888888888888888E-2</v>
      </c>
      <c r="P78" s="16">
        <v>7.481481481481482E-2</v>
      </c>
      <c r="Q78" s="16">
        <f>SUM(P78:P80-O78:O80)</f>
        <v>6.0925925925925932E-2</v>
      </c>
      <c r="R78" s="16">
        <v>1.0416666666666667E-3</v>
      </c>
      <c r="S78" s="16">
        <f>SUM(Q78:Q80-R78:R126+N78:N80)</f>
        <v>9.252314814814816E-2</v>
      </c>
      <c r="T78" s="19">
        <v>26</v>
      </c>
    </row>
    <row r="79" spans="1:20" ht="15.75" customHeight="1" x14ac:dyDescent="0.2">
      <c r="A79" s="17"/>
      <c r="B79" s="4" t="s">
        <v>50</v>
      </c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</row>
    <row r="80" spans="1:20" ht="15.75" customHeight="1" x14ac:dyDescent="0.2">
      <c r="A80" s="18"/>
      <c r="B80" s="4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</row>
    <row r="81" spans="1:19" ht="15.75" customHeight="1" x14ac:dyDescent="0.2">
      <c r="A81" s="21"/>
      <c r="B81" s="6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5"/>
      <c r="O81" s="23"/>
      <c r="P81" s="23"/>
      <c r="Q81" s="23"/>
      <c r="R81" s="23"/>
      <c r="S81" s="20"/>
    </row>
    <row r="82" spans="1:19" ht="15.75" customHeight="1" x14ac:dyDescent="0.2">
      <c r="A82" s="22"/>
      <c r="B82" s="6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5"/>
      <c r="O82" s="22"/>
      <c r="P82" s="22"/>
      <c r="Q82" s="22"/>
      <c r="R82" s="22"/>
      <c r="S82" s="17"/>
    </row>
    <row r="83" spans="1:19" ht="15.75" customHeight="1" x14ac:dyDescent="0.2">
      <c r="A83" s="22"/>
      <c r="B83" s="6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5"/>
      <c r="O83" s="22"/>
      <c r="P83" s="22"/>
      <c r="Q83" s="22"/>
      <c r="R83" s="22"/>
      <c r="S83" s="18"/>
    </row>
    <row r="84" spans="1:19" ht="15.75" customHeight="1" x14ac:dyDescent="0.2"/>
    <row r="85" spans="1:19" ht="15.75" customHeight="1" x14ac:dyDescent="0.2"/>
    <row r="86" spans="1:19" ht="15.75" customHeight="1" x14ac:dyDescent="0.2"/>
    <row r="87" spans="1:19" ht="15.75" customHeight="1" x14ac:dyDescent="0.2"/>
    <row r="88" spans="1:19" ht="15.75" customHeight="1" x14ac:dyDescent="0.2"/>
    <row r="89" spans="1:19" ht="15.75" customHeight="1" x14ac:dyDescent="0.2"/>
    <row r="90" spans="1:19" ht="15.75" customHeight="1" x14ac:dyDescent="0.2"/>
    <row r="91" spans="1:19" ht="15.75" customHeight="1" x14ac:dyDescent="0.2"/>
    <row r="92" spans="1:19" ht="15.75" customHeight="1" x14ac:dyDescent="0.2"/>
    <row r="93" spans="1:19" ht="15.75" customHeight="1" x14ac:dyDescent="0.2"/>
    <row r="94" spans="1:19" ht="15.75" customHeight="1" x14ac:dyDescent="0.2"/>
    <row r="95" spans="1:19" ht="15.75" customHeight="1" x14ac:dyDescent="0.2"/>
    <row r="96" spans="1:19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511">
    <mergeCell ref="A27:A29"/>
    <mergeCell ref="D27:D29"/>
    <mergeCell ref="A30:A32"/>
    <mergeCell ref="F81:F83"/>
    <mergeCell ref="G81:G83"/>
    <mergeCell ref="A78:A80"/>
    <mergeCell ref="D78:D80"/>
    <mergeCell ref="E78:E80"/>
    <mergeCell ref="F78:F80"/>
    <mergeCell ref="G78:G80"/>
    <mergeCell ref="A81:A83"/>
    <mergeCell ref="C27:C29"/>
    <mergeCell ref="C30:C32"/>
    <mergeCell ref="D30:D32"/>
    <mergeCell ref="E30:E32"/>
    <mergeCell ref="F30:F32"/>
    <mergeCell ref="G30:G32"/>
    <mergeCell ref="H30:H32"/>
    <mergeCell ref="I30:I32"/>
    <mergeCell ref="J30:J32"/>
    <mergeCell ref="S27:S29"/>
    <mergeCell ref="T27:T29"/>
    <mergeCell ref="T30:T32"/>
    <mergeCell ref="L27:L29"/>
    <mergeCell ref="M27:M29"/>
    <mergeCell ref="N27:N29"/>
    <mergeCell ref="O27:O29"/>
    <mergeCell ref="P27:P29"/>
    <mergeCell ref="Q27:Q29"/>
    <mergeCell ref="R27:R29"/>
    <mergeCell ref="I24:I26"/>
    <mergeCell ref="J24:J26"/>
    <mergeCell ref="E27:E29"/>
    <mergeCell ref="F27:F29"/>
    <mergeCell ref="G27:G29"/>
    <mergeCell ref="H27:H29"/>
    <mergeCell ref="I27:I29"/>
    <mergeCell ref="J27:J29"/>
    <mergeCell ref="K27:K29"/>
    <mergeCell ref="E24:E26"/>
    <mergeCell ref="R30:R32"/>
    <mergeCell ref="S30:S32"/>
    <mergeCell ref="K30:K32"/>
    <mergeCell ref="L30:L32"/>
    <mergeCell ref="M30:M32"/>
    <mergeCell ref="N30:N32"/>
    <mergeCell ref="O30:O32"/>
    <mergeCell ref="P30:P32"/>
    <mergeCell ref="Q30:Q32"/>
    <mergeCell ref="R24:R26"/>
    <mergeCell ref="S24:S26"/>
    <mergeCell ref="T24:T26"/>
    <mergeCell ref="K24:K26"/>
    <mergeCell ref="L24:L26"/>
    <mergeCell ref="M24:M26"/>
    <mergeCell ref="N24:N26"/>
    <mergeCell ref="O24:O26"/>
    <mergeCell ref="P24:P26"/>
    <mergeCell ref="Q24:Q26"/>
    <mergeCell ref="O21:O23"/>
    <mergeCell ref="P21:P23"/>
    <mergeCell ref="Q21:Q23"/>
    <mergeCell ref="R21:R23"/>
    <mergeCell ref="S21:S23"/>
    <mergeCell ref="T21:T23"/>
    <mergeCell ref="H21:H23"/>
    <mergeCell ref="I21:I23"/>
    <mergeCell ref="J21:J23"/>
    <mergeCell ref="K21:K23"/>
    <mergeCell ref="L21:L23"/>
    <mergeCell ref="M21:M23"/>
    <mergeCell ref="N21:N23"/>
    <mergeCell ref="C21:C23"/>
    <mergeCell ref="A24:A26"/>
    <mergeCell ref="C24:C26"/>
    <mergeCell ref="A18:A20"/>
    <mergeCell ref="D18:D20"/>
    <mergeCell ref="E18:E20"/>
    <mergeCell ref="F18:F20"/>
    <mergeCell ref="G18:G20"/>
    <mergeCell ref="H18:H20"/>
    <mergeCell ref="A21:A23"/>
    <mergeCell ref="F21:F23"/>
    <mergeCell ref="G21:G23"/>
    <mergeCell ref="F24:F26"/>
    <mergeCell ref="G24:G26"/>
    <mergeCell ref="H24:H26"/>
    <mergeCell ref="D21:D23"/>
    <mergeCell ref="E21:E23"/>
    <mergeCell ref="D24:D26"/>
    <mergeCell ref="A12:A14"/>
    <mergeCell ref="D12:D14"/>
    <mergeCell ref="A15:A17"/>
    <mergeCell ref="P18:P20"/>
    <mergeCell ref="Q18:Q20"/>
    <mergeCell ref="R18:R20"/>
    <mergeCell ref="S18:S20"/>
    <mergeCell ref="T18:T20"/>
    <mergeCell ref="I18:I20"/>
    <mergeCell ref="J18:J20"/>
    <mergeCell ref="K18:K20"/>
    <mergeCell ref="L18:L20"/>
    <mergeCell ref="M18:M20"/>
    <mergeCell ref="N18:N20"/>
    <mergeCell ref="O18:O20"/>
    <mergeCell ref="C18:C20"/>
    <mergeCell ref="C12:C14"/>
    <mergeCell ref="C15:C17"/>
    <mergeCell ref="D15:D17"/>
    <mergeCell ref="E15:E17"/>
    <mergeCell ref="F15:F17"/>
    <mergeCell ref="G15:G17"/>
    <mergeCell ref="H15:H17"/>
    <mergeCell ref="I15:I17"/>
    <mergeCell ref="J15:J17"/>
    <mergeCell ref="K12:K14"/>
    <mergeCell ref="S12:S14"/>
    <mergeCell ref="T12:T14"/>
    <mergeCell ref="T15:T17"/>
    <mergeCell ref="L12:L14"/>
    <mergeCell ref="M12:M14"/>
    <mergeCell ref="N12:N14"/>
    <mergeCell ref="O12:O14"/>
    <mergeCell ref="P12:P14"/>
    <mergeCell ref="Q12:Q14"/>
    <mergeCell ref="R12:R14"/>
    <mergeCell ref="H9:H11"/>
    <mergeCell ref="I9:I11"/>
    <mergeCell ref="J9:J11"/>
    <mergeCell ref="E12:E14"/>
    <mergeCell ref="F12:F14"/>
    <mergeCell ref="G12:G14"/>
    <mergeCell ref="H12:H14"/>
    <mergeCell ref="I12:I14"/>
    <mergeCell ref="J12:J14"/>
    <mergeCell ref="E9:E11"/>
    <mergeCell ref="R15:R17"/>
    <mergeCell ref="S15:S17"/>
    <mergeCell ref="K15:K17"/>
    <mergeCell ref="L15:L17"/>
    <mergeCell ref="M15:M17"/>
    <mergeCell ref="N15:N17"/>
    <mergeCell ref="O15:O17"/>
    <mergeCell ref="P15:P17"/>
    <mergeCell ref="Q15:Q17"/>
    <mergeCell ref="R9:R11"/>
    <mergeCell ref="S9:S11"/>
    <mergeCell ref="T9:T11"/>
    <mergeCell ref="K9:K11"/>
    <mergeCell ref="L9:L11"/>
    <mergeCell ref="M9:M11"/>
    <mergeCell ref="N9:N11"/>
    <mergeCell ref="O9:O11"/>
    <mergeCell ref="P9:P11"/>
    <mergeCell ref="Q9:Q11"/>
    <mergeCell ref="H3:H5"/>
    <mergeCell ref="A6:A8"/>
    <mergeCell ref="O6:O8"/>
    <mergeCell ref="P6:P8"/>
    <mergeCell ref="Q6:Q8"/>
    <mergeCell ref="R6:R8"/>
    <mergeCell ref="S6:S8"/>
    <mergeCell ref="T6:T8"/>
    <mergeCell ref="H6:H8"/>
    <mergeCell ref="I6:I8"/>
    <mergeCell ref="J6:J8"/>
    <mergeCell ref="K6:K8"/>
    <mergeCell ref="L6:L8"/>
    <mergeCell ref="M6:M8"/>
    <mergeCell ref="N6:N8"/>
    <mergeCell ref="F6:F8"/>
    <mergeCell ref="G6:G8"/>
    <mergeCell ref="D6:D8"/>
    <mergeCell ref="E6:E8"/>
    <mergeCell ref="C3:C5"/>
    <mergeCell ref="C6:C8"/>
    <mergeCell ref="A9:A11"/>
    <mergeCell ref="C9:C11"/>
    <mergeCell ref="A3:A5"/>
    <mergeCell ref="D3:D5"/>
    <mergeCell ref="E3:E5"/>
    <mergeCell ref="F3:F5"/>
    <mergeCell ref="G3:G5"/>
    <mergeCell ref="F9:F11"/>
    <mergeCell ref="G9:G11"/>
    <mergeCell ref="D9:D11"/>
    <mergeCell ref="P3:P5"/>
    <mergeCell ref="Q3:Q5"/>
    <mergeCell ref="R3:R5"/>
    <mergeCell ref="S3:S5"/>
    <mergeCell ref="T3:T5"/>
    <mergeCell ref="I3:I5"/>
    <mergeCell ref="J3:J5"/>
    <mergeCell ref="K3:K5"/>
    <mergeCell ref="L3:L5"/>
    <mergeCell ref="M3:M5"/>
    <mergeCell ref="N3:N5"/>
    <mergeCell ref="O3:O5"/>
    <mergeCell ref="C81:C83"/>
    <mergeCell ref="D81:D83"/>
    <mergeCell ref="E81:E83"/>
    <mergeCell ref="P81:P83"/>
    <mergeCell ref="Q81:Q83"/>
    <mergeCell ref="R81:R83"/>
    <mergeCell ref="S81:S83"/>
    <mergeCell ref="H81:H83"/>
    <mergeCell ref="I81:I83"/>
    <mergeCell ref="J81:J83"/>
    <mergeCell ref="K81:K83"/>
    <mergeCell ref="L81:L83"/>
    <mergeCell ref="M81:M83"/>
    <mergeCell ref="O81:O83"/>
    <mergeCell ref="A75:A77"/>
    <mergeCell ref="P78:P80"/>
    <mergeCell ref="Q78:Q80"/>
    <mergeCell ref="R78:R80"/>
    <mergeCell ref="S78:S80"/>
    <mergeCell ref="T78:T80"/>
    <mergeCell ref="I78:I80"/>
    <mergeCell ref="J78:J80"/>
    <mergeCell ref="K78:K80"/>
    <mergeCell ref="L78:L80"/>
    <mergeCell ref="M78:M80"/>
    <mergeCell ref="N78:N80"/>
    <mergeCell ref="O78:O80"/>
    <mergeCell ref="C78:C80"/>
    <mergeCell ref="H78:H80"/>
    <mergeCell ref="C75:C77"/>
    <mergeCell ref="D75:D77"/>
    <mergeCell ref="E75:E77"/>
    <mergeCell ref="O75:O77"/>
    <mergeCell ref="P75:P77"/>
    <mergeCell ref="Q75:Q77"/>
    <mergeCell ref="R75:R77"/>
    <mergeCell ref="S75:S77"/>
    <mergeCell ref="T75:T77"/>
    <mergeCell ref="H75:H77"/>
    <mergeCell ref="I75:I77"/>
    <mergeCell ref="J75:J77"/>
    <mergeCell ref="K75:K77"/>
    <mergeCell ref="L75:L77"/>
    <mergeCell ref="M75:M77"/>
    <mergeCell ref="N75:N77"/>
    <mergeCell ref="F75:F77"/>
    <mergeCell ref="G75:G77"/>
    <mergeCell ref="A69:A71"/>
    <mergeCell ref="P72:P74"/>
    <mergeCell ref="Q72:Q74"/>
    <mergeCell ref="R72:R74"/>
    <mergeCell ref="S72:S74"/>
    <mergeCell ref="T72:T74"/>
    <mergeCell ref="I72:I74"/>
    <mergeCell ref="J72:J74"/>
    <mergeCell ref="K72:K74"/>
    <mergeCell ref="L72:L74"/>
    <mergeCell ref="M72:M74"/>
    <mergeCell ref="N72:N74"/>
    <mergeCell ref="O72:O74"/>
    <mergeCell ref="C72:C74"/>
    <mergeCell ref="A72:A74"/>
    <mergeCell ref="D72:D74"/>
    <mergeCell ref="E72:E74"/>
    <mergeCell ref="F72:F74"/>
    <mergeCell ref="G72:G74"/>
    <mergeCell ref="H72:H74"/>
    <mergeCell ref="C69:C71"/>
    <mergeCell ref="D69:D71"/>
    <mergeCell ref="E69:E71"/>
    <mergeCell ref="O69:O71"/>
    <mergeCell ref="P69:P71"/>
    <mergeCell ref="Q69:Q71"/>
    <mergeCell ref="R69:R71"/>
    <mergeCell ref="S69:S71"/>
    <mergeCell ref="T69:T71"/>
    <mergeCell ref="H69:H71"/>
    <mergeCell ref="I69:I71"/>
    <mergeCell ref="J69:J71"/>
    <mergeCell ref="K69:K71"/>
    <mergeCell ref="L69:L71"/>
    <mergeCell ref="M69:M71"/>
    <mergeCell ref="N69:N71"/>
    <mergeCell ref="F69:F71"/>
    <mergeCell ref="G69:G71"/>
    <mergeCell ref="A63:A65"/>
    <mergeCell ref="P66:P68"/>
    <mergeCell ref="Q66:Q68"/>
    <mergeCell ref="R66:R68"/>
    <mergeCell ref="S66:S68"/>
    <mergeCell ref="T66:T68"/>
    <mergeCell ref="I66:I68"/>
    <mergeCell ref="J66:J68"/>
    <mergeCell ref="K66:K68"/>
    <mergeCell ref="L66:L68"/>
    <mergeCell ref="M66:M68"/>
    <mergeCell ref="N66:N68"/>
    <mergeCell ref="O66:O68"/>
    <mergeCell ref="C66:C68"/>
    <mergeCell ref="A66:A68"/>
    <mergeCell ref="D66:D68"/>
    <mergeCell ref="E66:E68"/>
    <mergeCell ref="F66:F68"/>
    <mergeCell ref="G66:G68"/>
    <mergeCell ref="H66:H68"/>
    <mergeCell ref="C63:C65"/>
    <mergeCell ref="D63:D65"/>
    <mergeCell ref="E63:E65"/>
    <mergeCell ref="O63:O65"/>
    <mergeCell ref="P63:P65"/>
    <mergeCell ref="Q63:Q65"/>
    <mergeCell ref="R63:R65"/>
    <mergeCell ref="S63:S65"/>
    <mergeCell ref="T63:T65"/>
    <mergeCell ref="H63:H65"/>
    <mergeCell ref="I63:I65"/>
    <mergeCell ref="J63:J65"/>
    <mergeCell ref="K63:K65"/>
    <mergeCell ref="L63:L65"/>
    <mergeCell ref="M63:M65"/>
    <mergeCell ref="N63:N65"/>
    <mergeCell ref="F63:F65"/>
    <mergeCell ref="G63:G65"/>
    <mergeCell ref="A57:A59"/>
    <mergeCell ref="P60:P62"/>
    <mergeCell ref="Q60:Q62"/>
    <mergeCell ref="R60:R62"/>
    <mergeCell ref="S60:S62"/>
    <mergeCell ref="T60:T62"/>
    <mergeCell ref="I60:I62"/>
    <mergeCell ref="J60:J62"/>
    <mergeCell ref="K60:K62"/>
    <mergeCell ref="L60:L62"/>
    <mergeCell ref="M60:M62"/>
    <mergeCell ref="N60:N62"/>
    <mergeCell ref="O60:O62"/>
    <mergeCell ref="C60:C62"/>
    <mergeCell ref="A60:A62"/>
    <mergeCell ref="D60:D62"/>
    <mergeCell ref="E60:E62"/>
    <mergeCell ref="F60:F62"/>
    <mergeCell ref="G60:G62"/>
    <mergeCell ref="H60:H62"/>
    <mergeCell ref="C57:C59"/>
    <mergeCell ref="D57:D59"/>
    <mergeCell ref="E57:E59"/>
    <mergeCell ref="O57:O59"/>
    <mergeCell ref="P57:P59"/>
    <mergeCell ref="Q57:Q59"/>
    <mergeCell ref="R57:R59"/>
    <mergeCell ref="S57:S59"/>
    <mergeCell ref="T57:T59"/>
    <mergeCell ref="H57:H59"/>
    <mergeCell ref="I57:I59"/>
    <mergeCell ref="J57:J59"/>
    <mergeCell ref="K57:K59"/>
    <mergeCell ref="L57:L59"/>
    <mergeCell ref="M57:M59"/>
    <mergeCell ref="N57:N59"/>
    <mergeCell ref="F57:F59"/>
    <mergeCell ref="G57:G59"/>
    <mergeCell ref="R54:R56"/>
    <mergeCell ref="S54:S56"/>
    <mergeCell ref="T54:T56"/>
    <mergeCell ref="I54:I56"/>
    <mergeCell ref="J54:J56"/>
    <mergeCell ref="K54:K56"/>
    <mergeCell ref="L54:L56"/>
    <mergeCell ref="M54:M56"/>
    <mergeCell ref="N54:N56"/>
    <mergeCell ref="O54:O56"/>
    <mergeCell ref="A48:A50"/>
    <mergeCell ref="D48:D50"/>
    <mergeCell ref="E48:E50"/>
    <mergeCell ref="F48:F50"/>
    <mergeCell ref="G48:G50"/>
    <mergeCell ref="H48:H50"/>
    <mergeCell ref="A51:A53"/>
    <mergeCell ref="P54:P56"/>
    <mergeCell ref="Q54:Q56"/>
    <mergeCell ref="C54:C56"/>
    <mergeCell ref="A54:A56"/>
    <mergeCell ref="D54:D56"/>
    <mergeCell ref="E54:E56"/>
    <mergeCell ref="F54:F56"/>
    <mergeCell ref="G54:G56"/>
    <mergeCell ref="H54:H56"/>
    <mergeCell ref="T51:T53"/>
    <mergeCell ref="H51:H53"/>
    <mergeCell ref="I51:I53"/>
    <mergeCell ref="J51:J53"/>
    <mergeCell ref="K51:K53"/>
    <mergeCell ref="L51:L53"/>
    <mergeCell ref="M51:M53"/>
    <mergeCell ref="N51:N53"/>
    <mergeCell ref="F51:F53"/>
    <mergeCell ref="G51:G53"/>
    <mergeCell ref="C48:C50"/>
    <mergeCell ref="C51:C53"/>
    <mergeCell ref="D51:D53"/>
    <mergeCell ref="E51:E53"/>
    <mergeCell ref="O51:O53"/>
    <mergeCell ref="P51:P53"/>
    <mergeCell ref="Q51:Q53"/>
    <mergeCell ref="R51:R53"/>
    <mergeCell ref="S51:S53"/>
    <mergeCell ref="P48:P50"/>
    <mergeCell ref="Q48:Q50"/>
    <mergeCell ref="R48:R50"/>
    <mergeCell ref="S48:S50"/>
    <mergeCell ref="T48:T50"/>
    <mergeCell ref="I48:I50"/>
    <mergeCell ref="J48:J50"/>
    <mergeCell ref="K48:K50"/>
    <mergeCell ref="L48:L50"/>
    <mergeCell ref="M48:M50"/>
    <mergeCell ref="N48:N50"/>
    <mergeCell ref="O48:O50"/>
    <mergeCell ref="F45:F47"/>
    <mergeCell ref="G45:G47"/>
    <mergeCell ref="H45:H47"/>
    <mergeCell ref="I45:I47"/>
    <mergeCell ref="J45:J47"/>
    <mergeCell ref="R45:R47"/>
    <mergeCell ref="S45:S47"/>
    <mergeCell ref="K45:K47"/>
    <mergeCell ref="L45:L47"/>
    <mergeCell ref="M45:M47"/>
    <mergeCell ref="N45:N47"/>
    <mergeCell ref="O45:O47"/>
    <mergeCell ref="P45:P47"/>
    <mergeCell ref="Q45:Q47"/>
    <mergeCell ref="C42:C44"/>
    <mergeCell ref="C45:C47"/>
    <mergeCell ref="D36:D38"/>
    <mergeCell ref="E36:E38"/>
    <mergeCell ref="D39:D41"/>
    <mergeCell ref="E39:E41"/>
    <mergeCell ref="A42:A44"/>
    <mergeCell ref="D42:D44"/>
    <mergeCell ref="A45:A47"/>
    <mergeCell ref="D45:D47"/>
    <mergeCell ref="E45:E47"/>
    <mergeCell ref="K42:K44"/>
    <mergeCell ref="S42:S44"/>
    <mergeCell ref="T42:T44"/>
    <mergeCell ref="T45:T47"/>
    <mergeCell ref="L42:L44"/>
    <mergeCell ref="M42:M44"/>
    <mergeCell ref="N42:N44"/>
    <mergeCell ref="O42:O44"/>
    <mergeCell ref="P42:P44"/>
    <mergeCell ref="Q42:Q44"/>
    <mergeCell ref="R42:R44"/>
    <mergeCell ref="H39:H41"/>
    <mergeCell ref="I39:I41"/>
    <mergeCell ref="J39:J41"/>
    <mergeCell ref="E42:E44"/>
    <mergeCell ref="F42:F44"/>
    <mergeCell ref="G42:G44"/>
    <mergeCell ref="H42:H44"/>
    <mergeCell ref="I42:I44"/>
    <mergeCell ref="J42:J44"/>
    <mergeCell ref="R39:R41"/>
    <mergeCell ref="S39:S41"/>
    <mergeCell ref="T39:T41"/>
    <mergeCell ref="K39:K41"/>
    <mergeCell ref="L39:L41"/>
    <mergeCell ref="M39:M41"/>
    <mergeCell ref="N39:N41"/>
    <mergeCell ref="O39:O41"/>
    <mergeCell ref="P39:P41"/>
    <mergeCell ref="Q39:Q41"/>
    <mergeCell ref="H33:H35"/>
    <mergeCell ref="A36:A38"/>
    <mergeCell ref="O36:O38"/>
    <mergeCell ref="P36:P38"/>
    <mergeCell ref="Q36:Q38"/>
    <mergeCell ref="R36:R38"/>
    <mergeCell ref="S36:S38"/>
    <mergeCell ref="T36:T38"/>
    <mergeCell ref="H36:H38"/>
    <mergeCell ref="I36:I38"/>
    <mergeCell ref="J36:J38"/>
    <mergeCell ref="K36:K38"/>
    <mergeCell ref="L36:L38"/>
    <mergeCell ref="M36:M38"/>
    <mergeCell ref="N36:N38"/>
    <mergeCell ref="F36:F38"/>
    <mergeCell ref="G36:G38"/>
    <mergeCell ref="C33:C35"/>
    <mergeCell ref="C36:C38"/>
    <mergeCell ref="A39:A41"/>
    <mergeCell ref="C39:C41"/>
    <mergeCell ref="A33:A35"/>
    <mergeCell ref="D33:D35"/>
    <mergeCell ref="E33:E35"/>
    <mergeCell ref="F33:F35"/>
    <mergeCell ref="G33:G35"/>
    <mergeCell ref="F39:F41"/>
    <mergeCell ref="G39:G41"/>
    <mergeCell ref="P33:P35"/>
    <mergeCell ref="Q33:Q35"/>
    <mergeCell ref="R33:R35"/>
    <mergeCell ref="S33:S35"/>
    <mergeCell ref="T33:T35"/>
    <mergeCell ref="I33:I35"/>
    <mergeCell ref="J33:J35"/>
    <mergeCell ref="K33:K35"/>
    <mergeCell ref="L33:L35"/>
    <mergeCell ref="M33:M35"/>
    <mergeCell ref="N33:N35"/>
    <mergeCell ref="O33:O35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T1000"/>
  <sheetViews>
    <sheetView workbookViewId="0"/>
  </sheetViews>
  <sheetFormatPr defaultColWidth="12.5703125" defaultRowHeight="15" customHeight="1" x14ac:dyDescent="0.2"/>
  <cols>
    <col min="1" max="1" width="12.5703125" customWidth="1"/>
    <col min="2" max="2" width="18.140625" customWidth="1"/>
    <col min="3" max="3" width="4.42578125" customWidth="1"/>
    <col min="4" max="4" width="5" customWidth="1"/>
    <col min="5" max="5" width="4.85546875" customWidth="1"/>
    <col min="6" max="6" width="4" customWidth="1"/>
    <col min="7" max="7" width="3.85546875" customWidth="1"/>
    <col min="8" max="8" width="4.140625" customWidth="1"/>
    <col min="9" max="9" width="4.28515625" customWidth="1"/>
    <col min="10" max="10" width="5" customWidth="1"/>
    <col min="11" max="11" width="4.42578125" customWidth="1"/>
    <col min="12" max="12" width="6" customWidth="1"/>
  </cols>
  <sheetData>
    <row r="1" spans="1:20" ht="15.75" customHeight="1" x14ac:dyDescent="0.2"/>
    <row r="2" spans="1:20" ht="15.75" customHeight="1" x14ac:dyDescent="0.2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Q2" s="7" t="s">
        <v>16</v>
      </c>
      <c r="R2" s="7" t="s">
        <v>17</v>
      </c>
      <c r="S2" s="7" t="s">
        <v>18</v>
      </c>
      <c r="T2" s="7" t="s">
        <v>19</v>
      </c>
    </row>
    <row r="3" spans="1:20" ht="15.75" customHeight="1" x14ac:dyDescent="0.2">
      <c r="A3" s="26">
        <v>27</v>
      </c>
      <c r="B3" s="3" t="s">
        <v>95</v>
      </c>
      <c r="C3" s="26">
        <v>2</v>
      </c>
      <c r="D3" s="26">
        <v>0</v>
      </c>
      <c r="E3" s="26">
        <v>10</v>
      </c>
      <c r="F3" s="26">
        <v>0</v>
      </c>
      <c r="G3" s="26">
        <v>0</v>
      </c>
      <c r="H3" s="26">
        <v>9</v>
      </c>
      <c r="I3" s="26">
        <v>5</v>
      </c>
      <c r="J3" s="26">
        <v>6</v>
      </c>
      <c r="K3" s="26">
        <v>0</v>
      </c>
      <c r="L3" s="26">
        <v>2</v>
      </c>
      <c r="M3" s="26">
        <f>SUM(C3:L3)</f>
        <v>34</v>
      </c>
      <c r="N3" s="24">
        <v>2.361111111111111E-2</v>
      </c>
      <c r="O3" s="24">
        <v>3.6111111111111108E-2</v>
      </c>
      <c r="P3" s="24">
        <v>7.7268518518518514E-2</v>
      </c>
      <c r="Q3" s="24">
        <f>SUM(P3:P5-O3:O5)</f>
        <v>4.1157407407407406E-2</v>
      </c>
      <c r="R3" s="24">
        <v>4.6296296296296298E-4</v>
      </c>
      <c r="S3" s="24">
        <f>SUM(Q3:Q5-R3:R5+N3:N5)</f>
        <v>6.430555555555556E-2</v>
      </c>
      <c r="T3" s="25">
        <v>8</v>
      </c>
    </row>
    <row r="4" spans="1:20" ht="15.75" customHeight="1" x14ac:dyDescent="0.2">
      <c r="A4" s="17"/>
      <c r="B4" s="4" t="s">
        <v>96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0" ht="15.75" customHeight="1" x14ac:dyDescent="0.2">
      <c r="A5" s="18"/>
      <c r="B5" s="4" t="s">
        <v>97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spans="1:20" ht="15.75" customHeight="1" x14ac:dyDescent="0.2">
      <c r="A6" s="20">
        <v>28</v>
      </c>
      <c r="B6" s="4" t="s">
        <v>98</v>
      </c>
      <c r="C6" s="20">
        <v>2</v>
      </c>
      <c r="D6" s="20">
        <v>0</v>
      </c>
      <c r="E6" s="20">
        <v>0</v>
      </c>
      <c r="F6" s="20">
        <v>0</v>
      </c>
      <c r="G6" s="20">
        <v>0</v>
      </c>
      <c r="H6" s="20">
        <v>1</v>
      </c>
      <c r="I6" s="20">
        <v>3</v>
      </c>
      <c r="J6" s="20">
        <v>6</v>
      </c>
      <c r="K6" s="20">
        <v>1</v>
      </c>
      <c r="L6" s="20">
        <v>2</v>
      </c>
      <c r="M6" s="20">
        <f>SUM(C6:L6)</f>
        <v>15</v>
      </c>
      <c r="N6" s="16">
        <v>1.0416666666666666E-2</v>
      </c>
      <c r="O6" s="16">
        <v>3.7499999999999999E-2</v>
      </c>
      <c r="P6" s="16">
        <v>6.7523148148148152E-2</v>
      </c>
      <c r="Q6" s="24">
        <f>SUM(P6:P8-O6:O8)</f>
        <v>3.0023148148148153E-2</v>
      </c>
      <c r="R6" s="16">
        <v>9.0277777777777774E-4</v>
      </c>
      <c r="S6" s="24">
        <f>SUM(Q6:Q8-R6:R8+N6:N8)</f>
        <v>3.9537037037037044E-2</v>
      </c>
      <c r="T6" s="19">
        <v>3</v>
      </c>
    </row>
    <row r="7" spans="1:20" ht="15.75" customHeight="1" x14ac:dyDescent="0.2">
      <c r="A7" s="17"/>
      <c r="B7" s="4" t="s">
        <v>99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0" ht="15.75" customHeight="1" x14ac:dyDescent="0.2">
      <c r="A8" s="18"/>
      <c r="B8" s="4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</row>
    <row r="9" spans="1:20" ht="15.75" customHeight="1" x14ac:dyDescent="0.2">
      <c r="A9" s="20">
        <v>29</v>
      </c>
      <c r="B9" s="4" t="s">
        <v>100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1</v>
      </c>
      <c r="I9" s="20">
        <v>0</v>
      </c>
      <c r="J9" s="20">
        <v>6</v>
      </c>
      <c r="K9" s="20">
        <v>1</v>
      </c>
      <c r="L9" s="20">
        <v>2</v>
      </c>
      <c r="M9" s="20">
        <f>SUM(C9:L9)</f>
        <v>10</v>
      </c>
      <c r="N9" s="16">
        <v>6.9444444444444441E-3</v>
      </c>
      <c r="O9" s="16">
        <v>3.888888888888889E-2</v>
      </c>
      <c r="P9" s="16">
        <v>6.3958333333333339E-2</v>
      </c>
      <c r="Q9" s="24">
        <f>SUM(P9:P11-O9:O11)</f>
        <v>2.506944444444445E-2</v>
      </c>
      <c r="R9" s="16">
        <v>0</v>
      </c>
      <c r="S9" s="24">
        <f>SUM(Q9:Q11-R9:R11+N9:N11)</f>
        <v>3.2013888888888897E-2</v>
      </c>
      <c r="T9" s="19">
        <v>2</v>
      </c>
    </row>
    <row r="10" spans="1:20" ht="15.75" customHeight="1" x14ac:dyDescent="0.2">
      <c r="A10" s="17"/>
      <c r="B10" s="4" t="s">
        <v>101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ht="15.75" customHeight="1" x14ac:dyDescent="0.2">
      <c r="A11" s="18"/>
      <c r="B11" s="4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spans="1:20" ht="15.75" customHeight="1" x14ac:dyDescent="0.2">
      <c r="A12" s="20">
        <v>30</v>
      </c>
      <c r="B12" s="4" t="s">
        <v>102</v>
      </c>
      <c r="C12" s="20">
        <v>2</v>
      </c>
      <c r="D12" s="20">
        <v>0</v>
      </c>
      <c r="E12" s="20">
        <v>20</v>
      </c>
      <c r="F12" s="20">
        <v>0</v>
      </c>
      <c r="G12" s="20">
        <v>0</v>
      </c>
      <c r="H12" s="20">
        <v>3</v>
      </c>
      <c r="I12" s="20">
        <v>2</v>
      </c>
      <c r="J12" s="20">
        <v>5</v>
      </c>
      <c r="K12" s="20">
        <v>1</v>
      </c>
      <c r="L12" s="20">
        <v>2</v>
      </c>
      <c r="M12" s="20">
        <f>SUM(C12:L12)</f>
        <v>35</v>
      </c>
      <c r="N12" s="16">
        <v>2.4305555555555556E-2</v>
      </c>
      <c r="O12" s="16">
        <v>4.027777777777778E-2</v>
      </c>
      <c r="P12" s="16">
        <v>6.8587962962962962E-2</v>
      </c>
      <c r="Q12" s="24">
        <f>SUM(P12:P14-O12:O14)</f>
        <v>2.8310185185185181E-2</v>
      </c>
      <c r="R12" s="16">
        <v>1.2152777777777778E-3</v>
      </c>
      <c r="S12" s="24">
        <f>SUM(Q12:Q14-R12:R14+N12:N14)</f>
        <v>5.140046296296296E-2</v>
      </c>
      <c r="T12" s="19">
        <v>7</v>
      </c>
    </row>
    <row r="13" spans="1:20" ht="15.75" customHeight="1" x14ac:dyDescent="0.2">
      <c r="A13" s="17"/>
      <c r="B13" s="4" t="s">
        <v>103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1:20" ht="15.75" customHeight="1" x14ac:dyDescent="0.2">
      <c r="A14" s="18"/>
      <c r="B14" s="4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20" ht="15.75" customHeight="1" x14ac:dyDescent="0.2">
      <c r="A15" s="20">
        <v>31</v>
      </c>
      <c r="B15" s="4" t="s">
        <v>104</v>
      </c>
      <c r="C15" s="20">
        <v>2</v>
      </c>
      <c r="D15" s="20">
        <v>0</v>
      </c>
      <c r="E15" s="20">
        <v>10</v>
      </c>
      <c r="F15" s="20">
        <v>0</v>
      </c>
      <c r="G15" s="20">
        <v>0</v>
      </c>
      <c r="H15" s="20">
        <v>5</v>
      </c>
      <c r="I15" s="20">
        <v>2</v>
      </c>
      <c r="J15" s="20">
        <v>6</v>
      </c>
      <c r="K15" s="20">
        <v>0</v>
      </c>
      <c r="L15" s="20">
        <v>2</v>
      </c>
      <c r="M15" s="20">
        <f>SUM(C15:L15)</f>
        <v>27</v>
      </c>
      <c r="N15" s="16">
        <v>1.8749999999999999E-2</v>
      </c>
      <c r="O15" s="16">
        <v>4.1666666666666664E-2</v>
      </c>
      <c r="P15" s="16">
        <v>7.3888888888888893E-2</v>
      </c>
      <c r="Q15" s="24">
        <f>SUM(P15:P17-O15:O17)</f>
        <v>3.2222222222222228E-2</v>
      </c>
      <c r="R15" s="16">
        <v>0</v>
      </c>
      <c r="S15" s="24">
        <f>SUM(Q15:Q17-R15:R17+N15:N17)</f>
        <v>5.0972222222222224E-2</v>
      </c>
      <c r="T15" s="19">
        <v>6</v>
      </c>
    </row>
    <row r="16" spans="1:20" ht="15.75" customHeight="1" x14ac:dyDescent="0.2">
      <c r="A16" s="17"/>
      <c r="B16" s="4" t="s">
        <v>105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1:20" ht="15.75" customHeight="1" x14ac:dyDescent="0.2">
      <c r="A17" s="18"/>
      <c r="B17" s="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</row>
    <row r="18" spans="1:20" ht="15.75" customHeight="1" x14ac:dyDescent="0.2">
      <c r="A18" s="20">
        <v>32</v>
      </c>
      <c r="B18" s="4" t="s">
        <v>106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6</v>
      </c>
      <c r="I18" s="20">
        <v>4</v>
      </c>
      <c r="J18" s="20">
        <v>6</v>
      </c>
      <c r="K18" s="20">
        <v>2</v>
      </c>
      <c r="L18" s="20">
        <v>5</v>
      </c>
      <c r="M18" s="20">
        <f>SUM(C18:L18)</f>
        <v>23</v>
      </c>
      <c r="N18" s="16">
        <v>1.5972222222222221E-2</v>
      </c>
      <c r="O18" s="16">
        <v>4.3356481481481482E-2</v>
      </c>
      <c r="P18" s="16">
        <v>7.1238425925925927E-2</v>
      </c>
      <c r="Q18" s="24">
        <f>SUM(P18:P20-O18:O20)</f>
        <v>2.7881944444444445E-2</v>
      </c>
      <c r="R18" s="16">
        <v>8.7962962962962962E-4</v>
      </c>
      <c r="S18" s="24">
        <f>SUM(Q18:Q20-R18:R20+N18:N20)</f>
        <v>4.2974537037037033E-2</v>
      </c>
      <c r="T18" s="19">
        <v>5</v>
      </c>
    </row>
    <row r="19" spans="1:20" ht="15.75" customHeight="1" x14ac:dyDescent="0.2">
      <c r="A19" s="17"/>
      <c r="B19" s="4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:20" ht="15.75" customHeight="1" x14ac:dyDescent="0.2">
      <c r="A20" s="18"/>
      <c r="B20" s="4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</row>
    <row r="21" spans="1:20" ht="15.75" customHeight="1" x14ac:dyDescent="0.2">
      <c r="A21" s="20">
        <v>33</v>
      </c>
      <c r="B21" s="4" t="s">
        <v>107</v>
      </c>
      <c r="C21" s="20">
        <v>2</v>
      </c>
      <c r="D21" s="20">
        <v>0</v>
      </c>
      <c r="E21" s="20">
        <v>0</v>
      </c>
      <c r="F21" s="20">
        <v>0</v>
      </c>
      <c r="G21" s="20">
        <v>0</v>
      </c>
      <c r="H21" s="20">
        <v>3</v>
      </c>
      <c r="I21" s="20">
        <v>0</v>
      </c>
      <c r="J21" s="20">
        <v>7</v>
      </c>
      <c r="K21" s="20">
        <v>1</v>
      </c>
      <c r="L21" s="20">
        <v>3</v>
      </c>
      <c r="M21" s="20">
        <f>SUM(C21:L21)</f>
        <v>16</v>
      </c>
      <c r="N21" s="16">
        <v>1.1111111111111112E-2</v>
      </c>
      <c r="O21" s="16">
        <v>4.4444444444444446E-2</v>
      </c>
      <c r="P21" s="16">
        <v>7.5150462962962961E-2</v>
      </c>
      <c r="Q21" s="24">
        <f>SUM(P21:P23-O21:O23)</f>
        <v>3.0706018518518514E-2</v>
      </c>
      <c r="R21" s="16">
        <v>2.1990740740740742E-3</v>
      </c>
      <c r="S21" s="24">
        <f>SUM(Q21:Q23-R21:R23+N21:N23)</f>
        <v>3.9618055555555552E-2</v>
      </c>
      <c r="T21" s="19">
        <v>4</v>
      </c>
    </row>
    <row r="22" spans="1:20" ht="15.75" customHeight="1" x14ac:dyDescent="0.2">
      <c r="A22" s="17"/>
      <c r="B22" s="4" t="s">
        <v>108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1:20" ht="15.75" customHeight="1" x14ac:dyDescent="0.2">
      <c r="A23" s="18"/>
      <c r="B23" s="4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</row>
    <row r="24" spans="1:20" ht="15.75" customHeight="1" x14ac:dyDescent="0.2">
      <c r="A24" s="20">
        <v>34</v>
      </c>
      <c r="B24" s="4" t="s">
        <v>109</v>
      </c>
      <c r="C24" s="20">
        <v>1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1</v>
      </c>
      <c r="J24" s="20">
        <v>7</v>
      </c>
      <c r="K24" s="20">
        <v>1</v>
      </c>
      <c r="L24" s="20">
        <v>2</v>
      </c>
      <c r="M24" s="20">
        <f>SUM(C24:L24)</f>
        <v>12</v>
      </c>
      <c r="N24" s="16">
        <v>8.3333333333333332E-3</v>
      </c>
      <c r="O24" s="16">
        <v>4.583333333333333E-2</v>
      </c>
      <c r="P24" s="16">
        <v>6.913194444444444E-2</v>
      </c>
      <c r="Q24" s="24">
        <f>SUM(P24:P26-O24:O26)</f>
        <v>2.329861111111111E-2</v>
      </c>
      <c r="R24" s="16">
        <v>3.4722222222222224E-4</v>
      </c>
      <c r="S24" s="24">
        <f>SUM(Q24:Q26-R24:R26+N24:N26)</f>
        <v>3.1284722222222221E-2</v>
      </c>
      <c r="T24" s="19">
        <v>1</v>
      </c>
    </row>
    <row r="25" spans="1:20" ht="15.75" customHeight="1" x14ac:dyDescent="0.2">
      <c r="A25" s="17"/>
      <c r="B25" s="4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1:20" ht="15.75" customHeight="1" x14ac:dyDescent="0.2">
      <c r="A26" s="18"/>
      <c r="B26" s="4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</row>
    <row r="27" spans="1:20" ht="15.75" customHeight="1" x14ac:dyDescent="0.2">
      <c r="A27" s="21"/>
      <c r="B27" s="6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5"/>
      <c r="O27" s="23"/>
      <c r="P27" s="23"/>
      <c r="Q27" s="23"/>
      <c r="R27" s="23"/>
      <c r="S27" s="26"/>
    </row>
    <row r="28" spans="1:20" ht="15.75" customHeight="1" x14ac:dyDescent="0.2">
      <c r="A28" s="22"/>
      <c r="B28" s="6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5"/>
      <c r="O28" s="22"/>
      <c r="P28" s="22"/>
      <c r="Q28" s="22"/>
      <c r="R28" s="22"/>
      <c r="S28" s="17"/>
    </row>
    <row r="29" spans="1:20" ht="15.75" customHeight="1" x14ac:dyDescent="0.2">
      <c r="A29" s="22"/>
      <c r="B29" s="6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5"/>
      <c r="O29" s="22"/>
      <c r="P29" s="22"/>
      <c r="Q29" s="22"/>
      <c r="R29" s="22"/>
      <c r="S29" s="18"/>
    </row>
    <row r="30" spans="1:20" ht="15.75" customHeight="1" x14ac:dyDescent="0.2">
      <c r="A30" s="21"/>
      <c r="B30" s="6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5"/>
      <c r="O30" s="23"/>
      <c r="P30" s="23"/>
      <c r="Q30" s="23"/>
      <c r="R30" s="23"/>
    </row>
    <row r="31" spans="1:20" ht="15.75" customHeight="1" x14ac:dyDescent="0.2">
      <c r="A31" s="22"/>
      <c r="B31" s="6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5"/>
      <c r="O31" s="22"/>
      <c r="P31" s="22"/>
      <c r="Q31" s="22"/>
      <c r="R31" s="22"/>
    </row>
    <row r="32" spans="1:20" ht="15.75" customHeight="1" x14ac:dyDescent="0.2">
      <c r="A32" s="22"/>
      <c r="B32" s="6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5"/>
      <c r="O32" s="22"/>
      <c r="P32" s="22"/>
      <c r="Q32" s="22"/>
      <c r="R32" s="22"/>
    </row>
    <row r="33" spans="1:18" ht="15.75" customHeight="1" x14ac:dyDescent="0.2">
      <c r="A33" s="21"/>
      <c r="B33" s="6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5"/>
      <c r="O33" s="23"/>
      <c r="P33" s="23"/>
      <c r="Q33" s="23"/>
      <c r="R33" s="23"/>
    </row>
    <row r="34" spans="1:18" ht="15.75" customHeight="1" x14ac:dyDescent="0.2">
      <c r="A34" s="22"/>
      <c r="B34" s="6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5"/>
      <c r="O34" s="22"/>
      <c r="P34" s="22"/>
      <c r="Q34" s="22"/>
      <c r="R34" s="22"/>
    </row>
    <row r="35" spans="1:18" ht="15.75" customHeight="1" x14ac:dyDescent="0.2">
      <c r="A35" s="22"/>
      <c r="B35" s="6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5"/>
      <c r="O35" s="22"/>
      <c r="P35" s="22"/>
      <c r="Q35" s="22"/>
      <c r="R35" s="22"/>
    </row>
    <row r="36" spans="1:18" ht="15.75" customHeight="1" x14ac:dyDescent="0.2">
      <c r="A36" s="21"/>
      <c r="B36" s="6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5"/>
      <c r="O36" s="23"/>
      <c r="P36" s="23"/>
      <c r="Q36" s="23"/>
      <c r="R36" s="23"/>
    </row>
    <row r="37" spans="1:18" ht="15.75" customHeight="1" x14ac:dyDescent="0.2">
      <c r="A37" s="22"/>
      <c r="B37" s="6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5"/>
      <c r="O37" s="22"/>
      <c r="P37" s="22"/>
      <c r="Q37" s="22"/>
      <c r="R37" s="22"/>
    </row>
    <row r="38" spans="1:18" ht="15.75" customHeight="1" x14ac:dyDescent="0.2">
      <c r="A38" s="22"/>
      <c r="B38" s="6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5"/>
      <c r="O38" s="22"/>
      <c r="P38" s="22"/>
      <c r="Q38" s="22"/>
      <c r="R38" s="22"/>
    </row>
    <row r="39" spans="1:18" ht="15.75" customHeight="1" x14ac:dyDescent="0.2">
      <c r="A39" s="21"/>
      <c r="B39" s="6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5"/>
      <c r="O39" s="23"/>
      <c r="P39" s="23"/>
      <c r="Q39" s="23"/>
      <c r="R39" s="23"/>
    </row>
    <row r="40" spans="1:18" ht="15.75" customHeight="1" x14ac:dyDescent="0.2">
      <c r="A40" s="22"/>
      <c r="B40" s="6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5"/>
      <c r="O40" s="22"/>
      <c r="P40" s="22"/>
      <c r="Q40" s="22"/>
      <c r="R40" s="22"/>
    </row>
    <row r="41" spans="1:18" ht="15.75" customHeight="1" x14ac:dyDescent="0.2">
      <c r="A41" s="22"/>
      <c r="B41" s="6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5"/>
      <c r="O41" s="22"/>
      <c r="P41" s="22"/>
      <c r="Q41" s="22"/>
      <c r="R41" s="22"/>
    </row>
    <row r="42" spans="1:18" ht="15.75" customHeight="1" x14ac:dyDescent="0.2">
      <c r="A42" s="21"/>
      <c r="B42" s="6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5"/>
      <c r="O42" s="23"/>
      <c r="P42" s="23"/>
      <c r="Q42" s="23"/>
      <c r="R42" s="23"/>
    </row>
    <row r="43" spans="1:18" ht="15.75" customHeight="1" x14ac:dyDescent="0.2">
      <c r="A43" s="22"/>
      <c r="B43" s="6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5"/>
      <c r="O43" s="22"/>
      <c r="P43" s="22"/>
      <c r="Q43" s="22"/>
      <c r="R43" s="22"/>
    </row>
    <row r="44" spans="1:18" ht="15.75" customHeight="1" x14ac:dyDescent="0.2">
      <c r="A44" s="22"/>
      <c r="B44" s="6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5"/>
      <c r="O44" s="22"/>
      <c r="P44" s="22"/>
      <c r="Q44" s="22"/>
      <c r="R44" s="22"/>
    </row>
    <row r="45" spans="1:18" ht="15.75" customHeight="1" x14ac:dyDescent="0.2">
      <c r="A45" s="21"/>
      <c r="B45" s="6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5"/>
      <c r="O45" s="23"/>
      <c r="P45" s="23"/>
      <c r="Q45" s="23"/>
      <c r="R45" s="23"/>
    </row>
    <row r="46" spans="1:18" ht="15.75" customHeight="1" x14ac:dyDescent="0.2">
      <c r="A46" s="22"/>
      <c r="B46" s="6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5"/>
      <c r="O46" s="22"/>
      <c r="P46" s="22"/>
      <c r="Q46" s="22"/>
      <c r="R46" s="22"/>
    </row>
    <row r="47" spans="1:18" ht="15.75" customHeight="1" x14ac:dyDescent="0.2">
      <c r="A47" s="22"/>
      <c r="B47" s="6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5"/>
      <c r="O47" s="22"/>
      <c r="P47" s="22"/>
      <c r="Q47" s="22"/>
      <c r="R47" s="22"/>
    </row>
    <row r="48" spans="1:18" ht="15.75" customHeight="1" x14ac:dyDescent="0.2">
      <c r="A48" s="21"/>
      <c r="B48" s="6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5"/>
      <c r="O48" s="23"/>
      <c r="P48" s="23"/>
      <c r="Q48" s="23"/>
      <c r="R48" s="23"/>
    </row>
    <row r="49" spans="1:18" ht="15.75" customHeight="1" x14ac:dyDescent="0.2">
      <c r="A49" s="22"/>
      <c r="B49" s="6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5"/>
      <c r="O49" s="22"/>
      <c r="P49" s="22"/>
      <c r="Q49" s="22"/>
      <c r="R49" s="22"/>
    </row>
    <row r="50" spans="1:18" ht="15.75" customHeight="1" x14ac:dyDescent="0.2">
      <c r="A50" s="22"/>
      <c r="B50" s="6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5"/>
      <c r="O50" s="22"/>
      <c r="P50" s="22"/>
      <c r="Q50" s="22"/>
      <c r="R50" s="22"/>
    </row>
    <row r="51" spans="1:18" ht="15.75" customHeight="1" x14ac:dyDescent="0.2">
      <c r="A51" s="21"/>
      <c r="B51" s="6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5"/>
      <c r="O51" s="23"/>
      <c r="P51" s="23"/>
      <c r="Q51" s="23"/>
      <c r="R51" s="23"/>
    </row>
    <row r="52" spans="1:18" ht="15.75" customHeight="1" x14ac:dyDescent="0.2">
      <c r="A52" s="22"/>
      <c r="B52" s="6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5"/>
      <c r="O52" s="22"/>
      <c r="P52" s="22"/>
      <c r="Q52" s="22"/>
      <c r="R52" s="22"/>
    </row>
    <row r="53" spans="1:18" ht="15.75" customHeight="1" x14ac:dyDescent="0.2">
      <c r="A53" s="22"/>
      <c r="B53" s="6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5"/>
      <c r="O53" s="22"/>
      <c r="P53" s="22"/>
      <c r="Q53" s="22"/>
      <c r="R53" s="22"/>
    </row>
    <row r="54" spans="1:18" ht="15.75" customHeight="1" x14ac:dyDescent="0.2">
      <c r="A54" s="21"/>
      <c r="B54" s="6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5"/>
      <c r="O54" s="23"/>
      <c r="P54" s="23"/>
      <c r="Q54" s="23"/>
      <c r="R54" s="23"/>
    </row>
    <row r="55" spans="1:18" ht="15.75" customHeight="1" x14ac:dyDescent="0.2">
      <c r="A55" s="22"/>
      <c r="B55" s="6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5"/>
      <c r="O55" s="22"/>
      <c r="P55" s="22"/>
      <c r="Q55" s="22"/>
      <c r="R55" s="22"/>
    </row>
    <row r="56" spans="1:18" ht="15.75" customHeight="1" x14ac:dyDescent="0.2">
      <c r="A56" s="22"/>
      <c r="B56" s="6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5"/>
      <c r="O56" s="22"/>
      <c r="P56" s="22"/>
      <c r="Q56" s="22"/>
      <c r="R56" s="22"/>
    </row>
    <row r="57" spans="1:18" ht="15.75" customHeight="1" x14ac:dyDescent="0.2">
      <c r="A57" s="21"/>
      <c r="B57" s="6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5"/>
      <c r="O57" s="23"/>
      <c r="P57" s="23"/>
      <c r="Q57" s="23"/>
      <c r="R57" s="23"/>
    </row>
    <row r="58" spans="1:18" ht="15.75" customHeight="1" x14ac:dyDescent="0.2">
      <c r="A58" s="22"/>
      <c r="B58" s="6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5"/>
      <c r="O58" s="22"/>
      <c r="P58" s="22"/>
      <c r="Q58" s="22"/>
      <c r="R58" s="22"/>
    </row>
    <row r="59" spans="1:18" ht="15.75" customHeight="1" x14ac:dyDescent="0.2">
      <c r="A59" s="22"/>
      <c r="B59" s="6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5"/>
      <c r="O59" s="22"/>
      <c r="P59" s="22"/>
      <c r="Q59" s="22"/>
      <c r="R59" s="22"/>
    </row>
    <row r="60" spans="1:18" ht="15.75" customHeight="1" x14ac:dyDescent="0.2">
      <c r="A60" s="21"/>
      <c r="B60" s="6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5"/>
      <c r="O60" s="23"/>
      <c r="P60" s="23"/>
      <c r="Q60" s="23"/>
      <c r="R60" s="23"/>
    </row>
    <row r="61" spans="1:18" ht="15.75" customHeight="1" x14ac:dyDescent="0.2">
      <c r="A61" s="22"/>
      <c r="B61" s="6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5"/>
      <c r="O61" s="22"/>
      <c r="P61" s="22"/>
      <c r="Q61" s="22"/>
      <c r="R61" s="22"/>
    </row>
    <row r="62" spans="1:18" ht="15.75" customHeight="1" x14ac:dyDescent="0.2">
      <c r="A62" s="22"/>
      <c r="B62" s="6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5"/>
      <c r="O62" s="22"/>
      <c r="P62" s="22"/>
      <c r="Q62" s="22"/>
      <c r="R62" s="22"/>
    </row>
    <row r="63" spans="1:18" ht="15.75" customHeight="1" x14ac:dyDescent="0.2">
      <c r="A63" s="21"/>
      <c r="B63" s="6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5"/>
      <c r="O63" s="23"/>
      <c r="P63" s="23"/>
      <c r="Q63" s="23"/>
      <c r="R63" s="23"/>
    </row>
    <row r="64" spans="1:18" ht="15.75" customHeight="1" x14ac:dyDescent="0.2">
      <c r="A64" s="22"/>
      <c r="B64" s="6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5"/>
      <c r="O64" s="22"/>
      <c r="P64" s="22"/>
      <c r="Q64" s="22"/>
      <c r="R64" s="22"/>
    </row>
    <row r="65" spans="1:18" ht="15.75" customHeight="1" x14ac:dyDescent="0.2">
      <c r="A65" s="22"/>
      <c r="B65" s="6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5"/>
      <c r="O65" s="22"/>
      <c r="P65" s="22"/>
      <c r="Q65" s="22"/>
      <c r="R65" s="22"/>
    </row>
    <row r="66" spans="1:18" ht="15.75" customHeight="1" x14ac:dyDescent="0.2">
      <c r="A66" s="21"/>
      <c r="B66" s="6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5"/>
      <c r="O66" s="23"/>
      <c r="P66" s="23"/>
      <c r="Q66" s="23"/>
      <c r="R66" s="23"/>
    </row>
    <row r="67" spans="1:18" ht="15.75" customHeight="1" x14ac:dyDescent="0.2">
      <c r="A67" s="22"/>
      <c r="B67" s="6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5"/>
      <c r="O67" s="22"/>
      <c r="P67" s="22"/>
      <c r="Q67" s="22"/>
      <c r="R67" s="22"/>
    </row>
    <row r="68" spans="1:18" ht="15.75" customHeight="1" x14ac:dyDescent="0.2">
      <c r="A68" s="22"/>
      <c r="B68" s="6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5"/>
      <c r="O68" s="22"/>
      <c r="P68" s="22"/>
      <c r="Q68" s="22"/>
      <c r="R68" s="22"/>
    </row>
    <row r="69" spans="1:18" ht="15.75" customHeight="1" x14ac:dyDescent="0.2">
      <c r="A69" s="21"/>
      <c r="B69" s="6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5"/>
      <c r="O69" s="23"/>
      <c r="P69" s="23"/>
      <c r="Q69" s="23"/>
      <c r="R69" s="23"/>
    </row>
    <row r="70" spans="1:18" ht="15.75" customHeight="1" x14ac:dyDescent="0.2">
      <c r="A70" s="22"/>
      <c r="B70" s="6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5"/>
      <c r="O70" s="22"/>
      <c r="P70" s="22"/>
      <c r="Q70" s="22"/>
      <c r="R70" s="22"/>
    </row>
    <row r="71" spans="1:18" ht="15.75" customHeight="1" x14ac:dyDescent="0.2">
      <c r="A71" s="22"/>
      <c r="B71" s="6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5"/>
      <c r="O71" s="22"/>
      <c r="P71" s="22"/>
      <c r="Q71" s="22"/>
      <c r="R71" s="22"/>
    </row>
    <row r="72" spans="1:18" ht="15.75" customHeight="1" x14ac:dyDescent="0.2">
      <c r="A72" s="21"/>
      <c r="B72" s="6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5"/>
      <c r="O72" s="23"/>
      <c r="P72" s="23"/>
      <c r="Q72" s="23"/>
      <c r="R72" s="23"/>
    </row>
    <row r="73" spans="1:18" ht="15.75" customHeight="1" x14ac:dyDescent="0.2">
      <c r="A73" s="22"/>
      <c r="B73" s="6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5"/>
      <c r="O73" s="22"/>
      <c r="P73" s="22"/>
      <c r="Q73" s="22"/>
      <c r="R73" s="22"/>
    </row>
    <row r="74" spans="1:18" ht="15.75" customHeight="1" x14ac:dyDescent="0.2">
      <c r="A74" s="22"/>
      <c r="B74" s="6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5"/>
      <c r="O74" s="22"/>
      <c r="P74" s="22"/>
      <c r="Q74" s="22"/>
      <c r="R74" s="22"/>
    </row>
    <row r="75" spans="1:18" ht="15.75" customHeight="1" x14ac:dyDescent="0.2">
      <c r="A75" s="21"/>
      <c r="B75" s="6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5"/>
      <c r="O75" s="23"/>
      <c r="P75" s="23"/>
      <c r="Q75" s="23"/>
      <c r="R75" s="23"/>
    </row>
    <row r="76" spans="1:18" ht="15.75" customHeight="1" x14ac:dyDescent="0.2">
      <c r="A76" s="22"/>
      <c r="B76" s="6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5"/>
      <c r="O76" s="22"/>
      <c r="P76" s="22"/>
      <c r="Q76" s="22"/>
      <c r="R76" s="22"/>
    </row>
    <row r="77" spans="1:18" ht="15.75" customHeight="1" x14ac:dyDescent="0.2">
      <c r="A77" s="22"/>
      <c r="B77" s="6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5"/>
      <c r="O77" s="22"/>
      <c r="P77" s="22"/>
      <c r="Q77" s="22"/>
      <c r="R77" s="22"/>
    </row>
    <row r="78" spans="1:18" ht="15.75" customHeight="1" x14ac:dyDescent="0.2">
      <c r="A78" s="21"/>
      <c r="B78" s="6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5"/>
      <c r="O78" s="23"/>
      <c r="P78" s="23"/>
      <c r="Q78" s="23"/>
      <c r="R78" s="23"/>
    </row>
    <row r="79" spans="1:18" ht="15.75" customHeight="1" x14ac:dyDescent="0.2">
      <c r="A79" s="22"/>
      <c r="B79" s="6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5"/>
      <c r="O79" s="22"/>
      <c r="P79" s="22"/>
      <c r="Q79" s="22"/>
      <c r="R79" s="22"/>
    </row>
    <row r="80" spans="1:18" ht="15.75" customHeight="1" x14ac:dyDescent="0.2">
      <c r="A80" s="22"/>
      <c r="B80" s="6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5"/>
      <c r="O80" s="22"/>
      <c r="P80" s="22"/>
      <c r="Q80" s="22"/>
      <c r="R80" s="22"/>
    </row>
    <row r="81" spans="1:18" ht="15.75" customHeight="1" x14ac:dyDescent="0.2">
      <c r="A81" s="21"/>
      <c r="B81" s="6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5"/>
      <c r="O81" s="23"/>
      <c r="P81" s="23"/>
      <c r="Q81" s="23"/>
      <c r="R81" s="23"/>
    </row>
    <row r="82" spans="1:18" ht="15.75" customHeight="1" x14ac:dyDescent="0.2">
      <c r="A82" s="22"/>
      <c r="B82" s="6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5"/>
      <c r="O82" s="22"/>
      <c r="P82" s="22"/>
      <c r="Q82" s="22"/>
      <c r="R82" s="22"/>
    </row>
    <row r="83" spans="1:18" ht="15.75" customHeight="1" x14ac:dyDescent="0.2">
      <c r="A83" s="22"/>
      <c r="B83" s="6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5"/>
      <c r="O83" s="22"/>
      <c r="P83" s="22"/>
      <c r="Q83" s="22"/>
      <c r="R83" s="22"/>
    </row>
    <row r="84" spans="1:18" ht="15.75" customHeight="1" x14ac:dyDescent="0.2"/>
    <row r="85" spans="1:18" ht="15.75" customHeight="1" x14ac:dyDescent="0.2"/>
    <row r="86" spans="1:18" ht="15.75" customHeight="1" x14ac:dyDescent="0.2"/>
    <row r="87" spans="1:18" ht="15.75" customHeight="1" x14ac:dyDescent="0.2"/>
    <row r="88" spans="1:18" ht="15.75" customHeight="1" x14ac:dyDescent="0.2"/>
    <row r="89" spans="1:18" ht="15.75" customHeight="1" x14ac:dyDescent="0.2"/>
    <row r="90" spans="1:18" ht="15.75" customHeight="1" x14ac:dyDescent="0.2"/>
    <row r="91" spans="1:18" ht="15.75" customHeight="1" x14ac:dyDescent="0.2"/>
    <row r="92" spans="1:18" ht="15.75" customHeight="1" x14ac:dyDescent="0.2"/>
    <row r="93" spans="1:18" ht="15.75" customHeight="1" x14ac:dyDescent="0.2"/>
    <row r="94" spans="1:18" ht="15.75" customHeight="1" x14ac:dyDescent="0.2"/>
    <row r="95" spans="1:18" ht="15.75" customHeight="1" x14ac:dyDescent="0.2"/>
    <row r="96" spans="1:18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57">
    <mergeCell ref="A42:A44"/>
    <mergeCell ref="D42:D44"/>
    <mergeCell ref="A45:A47"/>
    <mergeCell ref="C42:C44"/>
    <mergeCell ref="C45:C47"/>
    <mergeCell ref="K45:K47"/>
    <mergeCell ref="L45:L47"/>
    <mergeCell ref="M45:M47"/>
    <mergeCell ref="O45:O47"/>
    <mergeCell ref="P45:P47"/>
    <mergeCell ref="Q45:Q47"/>
    <mergeCell ref="R45:R47"/>
    <mergeCell ref="D45:D47"/>
    <mergeCell ref="E45:E47"/>
    <mergeCell ref="F45:F47"/>
    <mergeCell ref="G45:G47"/>
    <mergeCell ref="H45:H47"/>
    <mergeCell ref="I45:I47"/>
    <mergeCell ref="J45:J47"/>
    <mergeCell ref="L42:L44"/>
    <mergeCell ref="M42:M44"/>
    <mergeCell ref="O42:O44"/>
    <mergeCell ref="P42:P44"/>
    <mergeCell ref="Q42:Q44"/>
    <mergeCell ref="R42:R44"/>
    <mergeCell ref="E42:E44"/>
    <mergeCell ref="F42:F44"/>
    <mergeCell ref="G42:G44"/>
    <mergeCell ref="H42:H44"/>
    <mergeCell ref="I42:I44"/>
    <mergeCell ref="J42:J44"/>
    <mergeCell ref="K42:K44"/>
    <mergeCell ref="K39:K41"/>
    <mergeCell ref="L39:L41"/>
    <mergeCell ref="M39:M41"/>
    <mergeCell ref="O39:O41"/>
    <mergeCell ref="P39:P41"/>
    <mergeCell ref="Q39:Q41"/>
    <mergeCell ref="R39:R41"/>
    <mergeCell ref="F36:F38"/>
    <mergeCell ref="G36:G38"/>
    <mergeCell ref="F39:F41"/>
    <mergeCell ref="G39:G41"/>
    <mergeCell ref="H39:H41"/>
    <mergeCell ref="I39:I41"/>
    <mergeCell ref="J39:J41"/>
    <mergeCell ref="P36:P38"/>
    <mergeCell ref="Q36:Q38"/>
    <mergeCell ref="R36:R38"/>
    <mergeCell ref="H36:H38"/>
    <mergeCell ref="I36:I38"/>
    <mergeCell ref="J36:J38"/>
    <mergeCell ref="K36:K38"/>
    <mergeCell ref="L36:L38"/>
    <mergeCell ref="M36:M38"/>
    <mergeCell ref="O36:O38"/>
    <mergeCell ref="C36:C38"/>
    <mergeCell ref="A39:A41"/>
    <mergeCell ref="C39:C41"/>
    <mergeCell ref="A33:A35"/>
    <mergeCell ref="D33:D35"/>
    <mergeCell ref="E33:E35"/>
    <mergeCell ref="F33:F35"/>
    <mergeCell ref="G33:G35"/>
    <mergeCell ref="H33:H35"/>
    <mergeCell ref="A36:A38"/>
    <mergeCell ref="D36:D38"/>
    <mergeCell ref="E36:E38"/>
    <mergeCell ref="D39:D41"/>
    <mergeCell ref="E39:E41"/>
    <mergeCell ref="A27:A29"/>
    <mergeCell ref="D27:D29"/>
    <mergeCell ref="A30:A32"/>
    <mergeCell ref="Q33:Q35"/>
    <mergeCell ref="R33:R35"/>
    <mergeCell ref="I33:I35"/>
    <mergeCell ref="J33:J35"/>
    <mergeCell ref="K33:K35"/>
    <mergeCell ref="L33:L35"/>
    <mergeCell ref="M33:M35"/>
    <mergeCell ref="O33:O35"/>
    <mergeCell ref="P33:P35"/>
    <mergeCell ref="C33:C35"/>
    <mergeCell ref="L30:L32"/>
    <mergeCell ref="M30:M32"/>
    <mergeCell ref="O30:O32"/>
    <mergeCell ref="P30:P32"/>
    <mergeCell ref="Q30:Q32"/>
    <mergeCell ref="R30:R32"/>
    <mergeCell ref="D30:D32"/>
    <mergeCell ref="E30:E32"/>
    <mergeCell ref="F30:F32"/>
    <mergeCell ref="G30:G32"/>
    <mergeCell ref="H30:H32"/>
    <mergeCell ref="I30:I32"/>
    <mergeCell ref="J30:J32"/>
    <mergeCell ref="E27:E29"/>
    <mergeCell ref="F27:F29"/>
    <mergeCell ref="G27:G29"/>
    <mergeCell ref="H27:H29"/>
    <mergeCell ref="I27:I29"/>
    <mergeCell ref="J27:J29"/>
    <mergeCell ref="K27:K29"/>
    <mergeCell ref="C27:C29"/>
    <mergeCell ref="C30:C32"/>
    <mergeCell ref="K30:K32"/>
    <mergeCell ref="I24:I26"/>
    <mergeCell ref="J24:J26"/>
    <mergeCell ref="L27:L29"/>
    <mergeCell ref="M27:M29"/>
    <mergeCell ref="O27:O29"/>
    <mergeCell ref="P27:P29"/>
    <mergeCell ref="Q27:Q29"/>
    <mergeCell ref="R27:R29"/>
    <mergeCell ref="S27:S29"/>
    <mergeCell ref="R24:R26"/>
    <mergeCell ref="S24:S26"/>
    <mergeCell ref="T24:T26"/>
    <mergeCell ref="K24:K26"/>
    <mergeCell ref="L24:L26"/>
    <mergeCell ref="M24:M26"/>
    <mergeCell ref="N24:N26"/>
    <mergeCell ref="O24:O26"/>
    <mergeCell ref="P24:P26"/>
    <mergeCell ref="Q24:Q26"/>
    <mergeCell ref="O21:O23"/>
    <mergeCell ref="P21:P23"/>
    <mergeCell ref="Q21:Q23"/>
    <mergeCell ref="R21:R23"/>
    <mergeCell ref="S21:S23"/>
    <mergeCell ref="T21:T23"/>
    <mergeCell ref="H21:H23"/>
    <mergeCell ref="I21:I23"/>
    <mergeCell ref="J21:J23"/>
    <mergeCell ref="K21:K23"/>
    <mergeCell ref="L21:L23"/>
    <mergeCell ref="M21:M23"/>
    <mergeCell ref="N21:N23"/>
    <mergeCell ref="C21:C23"/>
    <mergeCell ref="A24:A26"/>
    <mergeCell ref="C24:C26"/>
    <mergeCell ref="A18:A20"/>
    <mergeCell ref="D18:D20"/>
    <mergeCell ref="E18:E20"/>
    <mergeCell ref="F18:F20"/>
    <mergeCell ref="G18:G20"/>
    <mergeCell ref="H18:H20"/>
    <mergeCell ref="A21:A23"/>
    <mergeCell ref="F21:F23"/>
    <mergeCell ref="G21:G23"/>
    <mergeCell ref="F24:F26"/>
    <mergeCell ref="G24:G26"/>
    <mergeCell ref="H24:H26"/>
    <mergeCell ref="D21:D23"/>
    <mergeCell ref="E21:E23"/>
    <mergeCell ref="D24:D26"/>
    <mergeCell ref="E24:E26"/>
    <mergeCell ref="T18:T20"/>
    <mergeCell ref="I18:I20"/>
    <mergeCell ref="J18:J20"/>
    <mergeCell ref="K18:K20"/>
    <mergeCell ref="L18:L20"/>
    <mergeCell ref="M18:M20"/>
    <mergeCell ref="N18:N20"/>
    <mergeCell ref="O18:O20"/>
    <mergeCell ref="C18:C20"/>
    <mergeCell ref="D9:D11"/>
    <mergeCell ref="E9:E11"/>
    <mergeCell ref="A12:A14"/>
    <mergeCell ref="D12:D14"/>
    <mergeCell ref="A15:A17"/>
    <mergeCell ref="P18:P20"/>
    <mergeCell ref="Q18:Q20"/>
    <mergeCell ref="R18:R20"/>
    <mergeCell ref="S18:S20"/>
    <mergeCell ref="C12:C14"/>
    <mergeCell ref="C15:C17"/>
    <mergeCell ref="D15:D17"/>
    <mergeCell ref="E15:E17"/>
    <mergeCell ref="F15:F17"/>
    <mergeCell ref="G15:G17"/>
    <mergeCell ref="H15:H17"/>
    <mergeCell ref="I15:I17"/>
    <mergeCell ref="J15:J17"/>
    <mergeCell ref="K12:K14"/>
    <mergeCell ref="S12:S14"/>
    <mergeCell ref="T12:T14"/>
    <mergeCell ref="T15:T17"/>
    <mergeCell ref="L12:L14"/>
    <mergeCell ref="M12:M14"/>
    <mergeCell ref="N12:N14"/>
    <mergeCell ref="O12:O14"/>
    <mergeCell ref="P12:P14"/>
    <mergeCell ref="Q12:Q14"/>
    <mergeCell ref="R12:R14"/>
    <mergeCell ref="F9:F11"/>
    <mergeCell ref="G9:G11"/>
    <mergeCell ref="H9:H11"/>
    <mergeCell ref="I9:I11"/>
    <mergeCell ref="J9:J11"/>
    <mergeCell ref="E12:E14"/>
    <mergeCell ref="F12:F14"/>
    <mergeCell ref="G12:G14"/>
    <mergeCell ref="H12:H14"/>
    <mergeCell ref="I12:I14"/>
    <mergeCell ref="J12:J14"/>
    <mergeCell ref="R15:R17"/>
    <mergeCell ref="S15:S17"/>
    <mergeCell ref="K15:K17"/>
    <mergeCell ref="L15:L17"/>
    <mergeCell ref="M15:M17"/>
    <mergeCell ref="N15:N17"/>
    <mergeCell ref="O15:O17"/>
    <mergeCell ref="P15:P17"/>
    <mergeCell ref="Q15:Q17"/>
    <mergeCell ref="R9:R11"/>
    <mergeCell ref="S9:S11"/>
    <mergeCell ref="T9:T11"/>
    <mergeCell ref="K9:K11"/>
    <mergeCell ref="L9:L11"/>
    <mergeCell ref="M9:M11"/>
    <mergeCell ref="N9:N11"/>
    <mergeCell ref="O9:O11"/>
    <mergeCell ref="P9:P11"/>
    <mergeCell ref="Q9:Q11"/>
    <mergeCell ref="H3:H5"/>
    <mergeCell ref="A6:A8"/>
    <mergeCell ref="O6:O8"/>
    <mergeCell ref="P6:P8"/>
    <mergeCell ref="Q6:Q8"/>
    <mergeCell ref="R6:R8"/>
    <mergeCell ref="S6:S8"/>
    <mergeCell ref="T6:T8"/>
    <mergeCell ref="H6:H8"/>
    <mergeCell ref="I6:I8"/>
    <mergeCell ref="J6:J8"/>
    <mergeCell ref="K6:K8"/>
    <mergeCell ref="L6:L8"/>
    <mergeCell ref="M6:M8"/>
    <mergeCell ref="N6:N8"/>
    <mergeCell ref="F6:F8"/>
    <mergeCell ref="G6:G8"/>
    <mergeCell ref="D6:D8"/>
    <mergeCell ref="E6:E8"/>
    <mergeCell ref="A72:A74"/>
    <mergeCell ref="D72:D74"/>
    <mergeCell ref="A75:A77"/>
    <mergeCell ref="P3:P5"/>
    <mergeCell ref="Q3:Q5"/>
    <mergeCell ref="R3:R5"/>
    <mergeCell ref="S3:S5"/>
    <mergeCell ref="T3:T5"/>
    <mergeCell ref="I3:I5"/>
    <mergeCell ref="J3:J5"/>
    <mergeCell ref="K3:K5"/>
    <mergeCell ref="L3:L5"/>
    <mergeCell ref="M3:M5"/>
    <mergeCell ref="N3:N5"/>
    <mergeCell ref="O3:O5"/>
    <mergeCell ref="C3:C5"/>
    <mergeCell ref="C6:C8"/>
    <mergeCell ref="A9:A11"/>
    <mergeCell ref="C9:C11"/>
    <mergeCell ref="A3:A5"/>
    <mergeCell ref="D3:D5"/>
    <mergeCell ref="E3:E5"/>
    <mergeCell ref="F3:F5"/>
    <mergeCell ref="G3:G5"/>
    <mergeCell ref="E72:E74"/>
    <mergeCell ref="F72:F74"/>
    <mergeCell ref="G72:G74"/>
    <mergeCell ref="H72:H74"/>
    <mergeCell ref="I72:I74"/>
    <mergeCell ref="J72:J74"/>
    <mergeCell ref="K72:K74"/>
    <mergeCell ref="C72:C74"/>
    <mergeCell ref="C75:C77"/>
    <mergeCell ref="K75:K77"/>
    <mergeCell ref="D75:D77"/>
    <mergeCell ref="E75:E77"/>
    <mergeCell ref="F75:F77"/>
    <mergeCell ref="G75:G77"/>
    <mergeCell ref="H75:H77"/>
    <mergeCell ref="I75:I77"/>
    <mergeCell ref="J75:J77"/>
    <mergeCell ref="R81:R83"/>
    <mergeCell ref="H81:H83"/>
    <mergeCell ref="I81:I83"/>
    <mergeCell ref="J81:J83"/>
    <mergeCell ref="K81:K83"/>
    <mergeCell ref="L81:L83"/>
    <mergeCell ref="M81:M83"/>
    <mergeCell ref="O81:O83"/>
    <mergeCell ref="F66:F68"/>
    <mergeCell ref="G66:G68"/>
    <mergeCell ref="F69:F71"/>
    <mergeCell ref="G69:G71"/>
    <mergeCell ref="H69:H71"/>
    <mergeCell ref="I69:I71"/>
    <mergeCell ref="J69:J71"/>
    <mergeCell ref="L72:L74"/>
    <mergeCell ref="M72:M74"/>
    <mergeCell ref="O72:O74"/>
    <mergeCell ref="P72:P74"/>
    <mergeCell ref="Q72:Q74"/>
    <mergeCell ref="R72:R74"/>
    <mergeCell ref="L75:L77"/>
    <mergeCell ref="M75:M77"/>
    <mergeCell ref="O75:O77"/>
    <mergeCell ref="A78:A80"/>
    <mergeCell ref="D78:D80"/>
    <mergeCell ref="E78:E80"/>
    <mergeCell ref="F78:F80"/>
    <mergeCell ref="G78:G80"/>
    <mergeCell ref="H78:H80"/>
    <mergeCell ref="A81:A83"/>
    <mergeCell ref="P81:P83"/>
    <mergeCell ref="Q81:Q83"/>
    <mergeCell ref="I78:I80"/>
    <mergeCell ref="J78:J80"/>
    <mergeCell ref="K78:K80"/>
    <mergeCell ref="L78:L80"/>
    <mergeCell ref="M78:M80"/>
    <mergeCell ref="O78:O80"/>
    <mergeCell ref="P78:P80"/>
    <mergeCell ref="C78:C80"/>
    <mergeCell ref="C81:C83"/>
    <mergeCell ref="D81:D83"/>
    <mergeCell ref="E81:E83"/>
    <mergeCell ref="F81:F83"/>
    <mergeCell ref="G81:G83"/>
    <mergeCell ref="K69:K71"/>
    <mergeCell ref="L69:L71"/>
    <mergeCell ref="M69:M71"/>
    <mergeCell ref="O69:O71"/>
    <mergeCell ref="P69:P71"/>
    <mergeCell ref="Q69:Q71"/>
    <mergeCell ref="R69:R71"/>
    <mergeCell ref="Q78:Q80"/>
    <mergeCell ref="R78:R80"/>
    <mergeCell ref="P75:P77"/>
    <mergeCell ref="Q75:Q77"/>
    <mergeCell ref="R75:R77"/>
    <mergeCell ref="P66:P68"/>
    <mergeCell ref="Q66:Q68"/>
    <mergeCell ref="R66:R68"/>
    <mergeCell ref="H66:H68"/>
    <mergeCell ref="I66:I68"/>
    <mergeCell ref="J66:J68"/>
    <mergeCell ref="K66:K68"/>
    <mergeCell ref="L66:L68"/>
    <mergeCell ref="M66:M68"/>
    <mergeCell ref="O66:O68"/>
    <mergeCell ref="C66:C68"/>
    <mergeCell ref="A69:A71"/>
    <mergeCell ref="C69:C71"/>
    <mergeCell ref="A63:A65"/>
    <mergeCell ref="D63:D65"/>
    <mergeCell ref="E63:E65"/>
    <mergeCell ref="F63:F65"/>
    <mergeCell ref="G63:G65"/>
    <mergeCell ref="H63:H65"/>
    <mergeCell ref="A66:A68"/>
    <mergeCell ref="D66:D68"/>
    <mergeCell ref="E66:E68"/>
    <mergeCell ref="D69:D71"/>
    <mergeCell ref="E69:E71"/>
    <mergeCell ref="A57:A59"/>
    <mergeCell ref="D57:D59"/>
    <mergeCell ref="A60:A62"/>
    <mergeCell ref="Q63:Q65"/>
    <mergeCell ref="R63:R65"/>
    <mergeCell ref="I63:I65"/>
    <mergeCell ref="J63:J65"/>
    <mergeCell ref="K63:K65"/>
    <mergeCell ref="L63:L65"/>
    <mergeCell ref="M63:M65"/>
    <mergeCell ref="O63:O65"/>
    <mergeCell ref="P63:P65"/>
    <mergeCell ref="C63:C65"/>
    <mergeCell ref="C57:C59"/>
    <mergeCell ref="C60:C62"/>
    <mergeCell ref="K60:K62"/>
    <mergeCell ref="L60:L62"/>
    <mergeCell ref="M60:M62"/>
    <mergeCell ref="O60:O62"/>
    <mergeCell ref="P60:P62"/>
    <mergeCell ref="Q60:Q62"/>
    <mergeCell ref="R60:R62"/>
    <mergeCell ref="D60:D62"/>
    <mergeCell ref="E60:E62"/>
    <mergeCell ref="F60:F62"/>
    <mergeCell ref="G60:G62"/>
    <mergeCell ref="H60:H62"/>
    <mergeCell ref="I60:I62"/>
    <mergeCell ref="J60:J62"/>
    <mergeCell ref="L57:L59"/>
    <mergeCell ref="M57:M59"/>
    <mergeCell ref="O57:O59"/>
    <mergeCell ref="P57:P59"/>
    <mergeCell ref="Q57:Q59"/>
    <mergeCell ref="R57:R59"/>
    <mergeCell ref="E57:E59"/>
    <mergeCell ref="F57:F59"/>
    <mergeCell ref="G57:G59"/>
    <mergeCell ref="H57:H59"/>
    <mergeCell ref="I57:I59"/>
    <mergeCell ref="J57:J59"/>
    <mergeCell ref="K57:K59"/>
    <mergeCell ref="K54:K56"/>
    <mergeCell ref="L54:L56"/>
    <mergeCell ref="M54:M56"/>
    <mergeCell ref="O54:O56"/>
    <mergeCell ref="P54:P56"/>
    <mergeCell ref="Q54:Q56"/>
    <mergeCell ref="R54:R56"/>
    <mergeCell ref="F51:F53"/>
    <mergeCell ref="G51:G53"/>
    <mergeCell ref="F54:F56"/>
    <mergeCell ref="G54:G56"/>
    <mergeCell ref="H54:H56"/>
    <mergeCell ref="I54:I56"/>
    <mergeCell ref="J54:J56"/>
    <mergeCell ref="H48:H50"/>
    <mergeCell ref="A51:A53"/>
    <mergeCell ref="P51:P53"/>
    <mergeCell ref="Q51:Q53"/>
    <mergeCell ref="R51:R53"/>
    <mergeCell ref="H51:H53"/>
    <mergeCell ref="I51:I53"/>
    <mergeCell ref="J51:J53"/>
    <mergeCell ref="K51:K53"/>
    <mergeCell ref="L51:L53"/>
    <mergeCell ref="M51:M53"/>
    <mergeCell ref="O51:O53"/>
    <mergeCell ref="D51:D53"/>
    <mergeCell ref="E51:E53"/>
    <mergeCell ref="C48:C50"/>
    <mergeCell ref="C51:C53"/>
    <mergeCell ref="A54:A56"/>
    <mergeCell ref="C54:C56"/>
    <mergeCell ref="A48:A50"/>
    <mergeCell ref="D48:D50"/>
    <mergeCell ref="E48:E50"/>
    <mergeCell ref="F48:F50"/>
    <mergeCell ref="G48:G50"/>
    <mergeCell ref="D54:D56"/>
    <mergeCell ref="E54:E56"/>
    <mergeCell ref="Q48:Q50"/>
    <mergeCell ref="R48:R50"/>
    <mergeCell ref="I48:I50"/>
    <mergeCell ref="J48:J50"/>
    <mergeCell ref="K48:K50"/>
    <mergeCell ref="L48:L50"/>
    <mergeCell ref="M48:M50"/>
    <mergeCell ref="O48:O50"/>
    <mergeCell ref="P48:P50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T1000"/>
  <sheetViews>
    <sheetView workbookViewId="0"/>
  </sheetViews>
  <sheetFormatPr defaultColWidth="12.5703125" defaultRowHeight="15" customHeight="1" x14ac:dyDescent="0.2"/>
  <cols>
    <col min="1" max="1" width="12.5703125" customWidth="1"/>
    <col min="2" max="2" width="18.140625" customWidth="1"/>
    <col min="3" max="3" width="4.42578125" customWidth="1"/>
    <col min="4" max="4" width="5" customWidth="1"/>
    <col min="5" max="5" width="4.85546875" customWidth="1"/>
    <col min="6" max="6" width="4" customWidth="1"/>
    <col min="7" max="7" width="3.85546875" customWidth="1"/>
    <col min="8" max="8" width="4.140625" customWidth="1"/>
    <col min="9" max="9" width="4.28515625" customWidth="1"/>
    <col min="10" max="10" width="5" customWidth="1"/>
    <col min="11" max="11" width="4.42578125" customWidth="1"/>
    <col min="12" max="12" width="6" customWidth="1"/>
  </cols>
  <sheetData>
    <row r="1" spans="1:20" ht="15.75" customHeight="1" x14ac:dyDescent="0.2"/>
    <row r="2" spans="1:20" ht="15.75" customHeight="1" x14ac:dyDescent="0.2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Q2" s="7" t="s">
        <v>16</v>
      </c>
      <c r="R2" s="7" t="s">
        <v>17</v>
      </c>
      <c r="S2" s="7" t="s">
        <v>18</v>
      </c>
      <c r="T2" s="7" t="s">
        <v>19</v>
      </c>
    </row>
    <row r="3" spans="1:20" ht="15.75" customHeight="1" x14ac:dyDescent="0.2">
      <c r="A3" s="20">
        <v>34</v>
      </c>
      <c r="B3" s="4" t="s">
        <v>109</v>
      </c>
      <c r="C3" s="20">
        <v>1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0">
        <v>1</v>
      </c>
      <c r="J3" s="20">
        <v>7</v>
      </c>
      <c r="K3" s="20">
        <v>1</v>
      </c>
      <c r="L3" s="20">
        <v>2</v>
      </c>
      <c r="M3" s="20">
        <f>SUM(C3:L3)</f>
        <v>12</v>
      </c>
      <c r="N3" s="16">
        <v>8.3333333333333332E-3</v>
      </c>
      <c r="O3" s="16">
        <v>4.583333333333333E-2</v>
      </c>
      <c r="P3" s="16">
        <v>6.913194444444444E-2</v>
      </c>
      <c r="Q3" s="24">
        <f>SUM(P3:P5-O3:O5)</f>
        <v>2.329861111111111E-2</v>
      </c>
      <c r="R3" s="16">
        <v>3.4722222222222224E-4</v>
      </c>
      <c r="S3" s="24">
        <f>SUM(Q3:Q5-R3:R5+N3:N5)</f>
        <v>3.1284722222222221E-2</v>
      </c>
      <c r="T3" s="19">
        <v>1</v>
      </c>
    </row>
    <row r="4" spans="1:20" ht="15.75" customHeight="1" x14ac:dyDescent="0.2">
      <c r="A4" s="17"/>
      <c r="B4" s="4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0" ht="15.75" customHeight="1" x14ac:dyDescent="0.2">
      <c r="A5" s="18"/>
      <c r="B5" s="4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spans="1:20" ht="15.75" customHeight="1" x14ac:dyDescent="0.2">
      <c r="A6" s="20">
        <v>29</v>
      </c>
      <c r="B6" s="4" t="s">
        <v>100</v>
      </c>
      <c r="C6" s="20">
        <v>0</v>
      </c>
      <c r="D6" s="20">
        <v>0</v>
      </c>
      <c r="E6" s="20">
        <v>0</v>
      </c>
      <c r="F6" s="20">
        <v>0</v>
      </c>
      <c r="G6" s="20">
        <v>0</v>
      </c>
      <c r="H6" s="20">
        <v>1</v>
      </c>
      <c r="I6" s="20">
        <v>0</v>
      </c>
      <c r="J6" s="20">
        <v>6</v>
      </c>
      <c r="K6" s="20">
        <v>1</v>
      </c>
      <c r="L6" s="20">
        <v>2</v>
      </c>
      <c r="M6" s="20">
        <f>SUM(C6:L6)</f>
        <v>10</v>
      </c>
      <c r="N6" s="16">
        <v>6.9444444444444441E-3</v>
      </c>
      <c r="O6" s="16">
        <v>3.888888888888889E-2</v>
      </c>
      <c r="P6" s="16">
        <v>6.3958333333333339E-2</v>
      </c>
      <c r="Q6" s="24">
        <f>SUM(P6:P8-O6:O8)</f>
        <v>2.506944444444445E-2</v>
      </c>
      <c r="R6" s="16">
        <v>0</v>
      </c>
      <c r="S6" s="24">
        <f>SUM(Q6:Q8-R6:R8+N6:N8)</f>
        <v>3.2013888888888897E-2</v>
      </c>
      <c r="T6" s="19">
        <v>2</v>
      </c>
    </row>
    <row r="7" spans="1:20" ht="15.75" customHeight="1" x14ac:dyDescent="0.2">
      <c r="A7" s="17"/>
      <c r="B7" s="4" t="s">
        <v>101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0" ht="15.75" customHeight="1" x14ac:dyDescent="0.2">
      <c r="A8" s="18"/>
      <c r="B8" s="4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</row>
    <row r="9" spans="1:20" ht="15.75" customHeight="1" x14ac:dyDescent="0.2">
      <c r="A9" s="20">
        <v>28</v>
      </c>
      <c r="B9" s="4" t="s">
        <v>98</v>
      </c>
      <c r="C9" s="20">
        <v>2</v>
      </c>
      <c r="D9" s="20">
        <v>0</v>
      </c>
      <c r="E9" s="20">
        <v>0</v>
      </c>
      <c r="F9" s="20">
        <v>0</v>
      </c>
      <c r="G9" s="20">
        <v>0</v>
      </c>
      <c r="H9" s="20">
        <v>1</v>
      </c>
      <c r="I9" s="20">
        <v>3</v>
      </c>
      <c r="J9" s="20">
        <v>6</v>
      </c>
      <c r="K9" s="20">
        <v>1</v>
      </c>
      <c r="L9" s="20">
        <v>2</v>
      </c>
      <c r="M9" s="20">
        <f>SUM(C9:L9)</f>
        <v>15</v>
      </c>
      <c r="N9" s="16">
        <v>1.0416666666666666E-2</v>
      </c>
      <c r="O9" s="16">
        <v>3.7499999999999999E-2</v>
      </c>
      <c r="P9" s="16">
        <v>6.7523148148148152E-2</v>
      </c>
      <c r="Q9" s="24">
        <f>SUM(P9:P11-O9:O11)</f>
        <v>3.0023148148148153E-2</v>
      </c>
      <c r="R9" s="16">
        <v>9.0277777777777774E-4</v>
      </c>
      <c r="S9" s="24">
        <f>SUM(Q9:Q11-R9:R11+N9:N11)</f>
        <v>3.9537037037037044E-2</v>
      </c>
      <c r="T9" s="19">
        <v>3</v>
      </c>
    </row>
    <row r="10" spans="1:20" ht="15.75" customHeight="1" x14ac:dyDescent="0.2">
      <c r="A10" s="17"/>
      <c r="B10" s="4" t="s">
        <v>99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ht="15.75" customHeight="1" x14ac:dyDescent="0.2">
      <c r="A11" s="18"/>
      <c r="B11" s="4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spans="1:20" ht="15.75" customHeight="1" x14ac:dyDescent="0.2">
      <c r="A12" s="20">
        <v>33</v>
      </c>
      <c r="B12" s="4" t="s">
        <v>107</v>
      </c>
      <c r="C12" s="20">
        <v>2</v>
      </c>
      <c r="D12" s="20">
        <v>0</v>
      </c>
      <c r="E12" s="20">
        <v>0</v>
      </c>
      <c r="F12" s="20">
        <v>0</v>
      </c>
      <c r="G12" s="20">
        <v>0</v>
      </c>
      <c r="H12" s="20">
        <v>3</v>
      </c>
      <c r="I12" s="20">
        <v>0</v>
      </c>
      <c r="J12" s="20">
        <v>7</v>
      </c>
      <c r="K12" s="20">
        <v>1</v>
      </c>
      <c r="L12" s="20">
        <v>3</v>
      </c>
      <c r="M12" s="20">
        <f>SUM(C12:L12)</f>
        <v>16</v>
      </c>
      <c r="N12" s="16">
        <v>1.1111111111111112E-2</v>
      </c>
      <c r="O12" s="16">
        <v>4.4444444444444446E-2</v>
      </c>
      <c r="P12" s="16">
        <v>7.5150462962962961E-2</v>
      </c>
      <c r="Q12" s="24">
        <f>SUM(P12:P14-O12:O14)</f>
        <v>3.0706018518518514E-2</v>
      </c>
      <c r="R12" s="16">
        <v>2.1990740740740742E-3</v>
      </c>
      <c r="S12" s="24">
        <f>SUM(Q12:Q14-R12:R14+N12:N14)</f>
        <v>3.9618055555555552E-2</v>
      </c>
      <c r="T12" s="19">
        <v>4</v>
      </c>
    </row>
    <row r="13" spans="1:20" ht="15.75" customHeight="1" x14ac:dyDescent="0.2">
      <c r="A13" s="17"/>
      <c r="B13" s="4" t="s">
        <v>108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1:20" ht="15.75" customHeight="1" x14ac:dyDescent="0.2">
      <c r="A14" s="18"/>
      <c r="B14" s="4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20" ht="15.75" customHeight="1" x14ac:dyDescent="0.2">
      <c r="A15" s="20">
        <v>32</v>
      </c>
      <c r="B15" s="4" t="s">
        <v>106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6</v>
      </c>
      <c r="I15" s="20">
        <v>4</v>
      </c>
      <c r="J15" s="20">
        <v>6</v>
      </c>
      <c r="K15" s="20">
        <v>2</v>
      </c>
      <c r="L15" s="20">
        <v>5</v>
      </c>
      <c r="M15" s="20">
        <f>SUM(C15:L15)</f>
        <v>23</v>
      </c>
      <c r="N15" s="16">
        <v>1.5972222222222221E-2</v>
      </c>
      <c r="O15" s="16">
        <v>4.3356481481481482E-2</v>
      </c>
      <c r="P15" s="16">
        <v>7.1238425925925927E-2</v>
      </c>
      <c r="Q15" s="24">
        <f>SUM(P15:P17-O15:O17)</f>
        <v>2.7881944444444445E-2</v>
      </c>
      <c r="R15" s="16">
        <v>8.7962962962962962E-4</v>
      </c>
      <c r="S15" s="24">
        <f>SUM(Q15:Q17-R15:R17+N15:N17)</f>
        <v>4.2974537037037033E-2</v>
      </c>
      <c r="T15" s="19">
        <v>5</v>
      </c>
    </row>
    <row r="16" spans="1:20" ht="15.75" customHeight="1" x14ac:dyDescent="0.2">
      <c r="A16" s="17"/>
      <c r="B16" s="4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1:20" ht="15.75" customHeight="1" x14ac:dyDescent="0.2">
      <c r="A17" s="18"/>
      <c r="B17" s="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</row>
    <row r="18" spans="1:20" ht="15.75" customHeight="1" x14ac:dyDescent="0.2">
      <c r="A18" s="20">
        <v>31</v>
      </c>
      <c r="B18" s="4" t="s">
        <v>104</v>
      </c>
      <c r="C18" s="20">
        <v>2</v>
      </c>
      <c r="D18" s="20">
        <v>0</v>
      </c>
      <c r="E18" s="20">
        <v>10</v>
      </c>
      <c r="F18" s="20">
        <v>0</v>
      </c>
      <c r="G18" s="20">
        <v>0</v>
      </c>
      <c r="H18" s="20">
        <v>5</v>
      </c>
      <c r="I18" s="20">
        <v>2</v>
      </c>
      <c r="J18" s="20">
        <v>6</v>
      </c>
      <c r="K18" s="20">
        <v>0</v>
      </c>
      <c r="L18" s="20">
        <v>2</v>
      </c>
      <c r="M18" s="20">
        <f>SUM(C18:L18)</f>
        <v>27</v>
      </c>
      <c r="N18" s="16">
        <v>1.8749999999999999E-2</v>
      </c>
      <c r="O18" s="16">
        <v>4.1666666666666664E-2</v>
      </c>
      <c r="P18" s="16">
        <v>7.3888888888888893E-2</v>
      </c>
      <c r="Q18" s="24">
        <f>SUM(P18:P20-O18:O20)</f>
        <v>3.2222222222222228E-2</v>
      </c>
      <c r="R18" s="16">
        <v>0</v>
      </c>
      <c r="S18" s="24">
        <f>SUM(Q18:Q20-R18:R20+N18:N20)</f>
        <v>5.0972222222222224E-2</v>
      </c>
      <c r="T18" s="19">
        <v>6</v>
      </c>
    </row>
    <row r="19" spans="1:20" ht="15.75" customHeight="1" x14ac:dyDescent="0.2">
      <c r="A19" s="17"/>
      <c r="B19" s="4" t="s">
        <v>105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:20" ht="15.75" customHeight="1" x14ac:dyDescent="0.2">
      <c r="A20" s="18"/>
      <c r="B20" s="4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</row>
    <row r="21" spans="1:20" ht="15.75" customHeight="1" x14ac:dyDescent="0.2">
      <c r="A21" s="20">
        <v>30</v>
      </c>
      <c r="B21" s="4" t="s">
        <v>102</v>
      </c>
      <c r="C21" s="20">
        <v>2</v>
      </c>
      <c r="D21" s="20">
        <v>0</v>
      </c>
      <c r="E21" s="20">
        <v>20</v>
      </c>
      <c r="F21" s="20">
        <v>0</v>
      </c>
      <c r="G21" s="20">
        <v>0</v>
      </c>
      <c r="H21" s="20">
        <v>3</v>
      </c>
      <c r="I21" s="20">
        <v>2</v>
      </c>
      <c r="J21" s="20">
        <v>5</v>
      </c>
      <c r="K21" s="20">
        <v>1</v>
      </c>
      <c r="L21" s="20">
        <v>2</v>
      </c>
      <c r="M21" s="20">
        <f>SUM(C21:L21)</f>
        <v>35</v>
      </c>
      <c r="N21" s="16">
        <v>2.4305555555555556E-2</v>
      </c>
      <c r="O21" s="16">
        <v>4.027777777777778E-2</v>
      </c>
      <c r="P21" s="16">
        <v>6.8587962962962962E-2</v>
      </c>
      <c r="Q21" s="24">
        <f>SUM(P21:P23-O21:O23)</f>
        <v>2.8310185185185181E-2</v>
      </c>
      <c r="R21" s="16">
        <v>1.2152777777777778E-3</v>
      </c>
      <c r="S21" s="24">
        <f>SUM(Q21:Q23-R21:R23+N21:N23)</f>
        <v>5.140046296296296E-2</v>
      </c>
      <c r="T21" s="19">
        <v>7</v>
      </c>
    </row>
    <row r="22" spans="1:20" ht="15.75" customHeight="1" x14ac:dyDescent="0.2">
      <c r="A22" s="17"/>
      <c r="B22" s="4" t="s">
        <v>103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1:20" ht="15.75" customHeight="1" x14ac:dyDescent="0.2">
      <c r="A23" s="18"/>
      <c r="B23" s="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</row>
    <row r="24" spans="1:20" ht="15.75" customHeight="1" x14ac:dyDescent="0.2">
      <c r="A24" s="20">
        <v>27</v>
      </c>
      <c r="B24" s="9" t="s">
        <v>95</v>
      </c>
      <c r="C24" s="20">
        <v>2</v>
      </c>
      <c r="D24" s="20">
        <v>0</v>
      </c>
      <c r="E24" s="20">
        <v>10</v>
      </c>
      <c r="F24" s="20">
        <v>0</v>
      </c>
      <c r="G24" s="20">
        <v>0</v>
      </c>
      <c r="H24" s="20">
        <v>9</v>
      </c>
      <c r="I24" s="20">
        <v>5</v>
      </c>
      <c r="J24" s="20">
        <v>6</v>
      </c>
      <c r="K24" s="20">
        <v>0</v>
      </c>
      <c r="L24" s="20">
        <v>2</v>
      </c>
      <c r="M24" s="20">
        <f>SUM(C24:L24)</f>
        <v>34</v>
      </c>
      <c r="N24" s="16">
        <v>2.361111111111111E-2</v>
      </c>
      <c r="O24" s="16">
        <v>3.6111111111111108E-2</v>
      </c>
      <c r="P24" s="16">
        <v>7.7268518518518514E-2</v>
      </c>
      <c r="Q24" s="16">
        <f>SUM(P24:P26-O24:O26)</f>
        <v>4.1157407407407406E-2</v>
      </c>
      <c r="R24" s="16">
        <v>4.6296296296296298E-4</v>
      </c>
      <c r="S24" s="16">
        <f>SUM(Q24:Q26-R24:R26+N24:N26)</f>
        <v>6.430555555555556E-2</v>
      </c>
      <c r="T24" s="29">
        <v>8</v>
      </c>
    </row>
    <row r="25" spans="1:20" ht="15.75" customHeight="1" x14ac:dyDescent="0.2">
      <c r="A25" s="17"/>
      <c r="B25" s="9" t="s">
        <v>96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30"/>
    </row>
    <row r="26" spans="1:20" ht="15.75" customHeight="1" x14ac:dyDescent="0.2">
      <c r="A26" s="18"/>
      <c r="B26" s="9" t="s">
        <v>97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31"/>
    </row>
    <row r="27" spans="1:20" ht="15.75" customHeight="1" x14ac:dyDescent="0.2">
      <c r="A27" s="21"/>
      <c r="B27" s="6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7"/>
      <c r="O27" s="27"/>
      <c r="P27" s="27"/>
      <c r="Q27" s="27"/>
      <c r="R27" s="27"/>
      <c r="S27" s="27"/>
      <c r="T27" s="28"/>
    </row>
    <row r="28" spans="1:20" ht="15.75" customHeight="1" x14ac:dyDescent="0.2">
      <c r="A28" s="22"/>
      <c r="B28" s="6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</row>
    <row r="29" spans="1:20" ht="15.75" customHeight="1" x14ac:dyDescent="0.2">
      <c r="A29" s="22"/>
      <c r="B29" s="6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</row>
    <row r="30" spans="1:20" ht="15.75" customHeight="1" x14ac:dyDescent="0.2">
      <c r="A30" s="21"/>
      <c r="B30" s="6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5"/>
      <c r="O30" s="23"/>
      <c r="P30" s="23"/>
      <c r="Q30" s="23"/>
      <c r="R30" s="23"/>
    </row>
    <row r="31" spans="1:20" ht="15.75" customHeight="1" x14ac:dyDescent="0.2">
      <c r="A31" s="22"/>
      <c r="B31" s="6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5"/>
      <c r="O31" s="22"/>
      <c r="P31" s="22"/>
      <c r="Q31" s="22"/>
      <c r="R31" s="22"/>
    </row>
    <row r="32" spans="1:20" ht="15.75" customHeight="1" x14ac:dyDescent="0.2">
      <c r="A32" s="22"/>
      <c r="B32" s="6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5"/>
      <c r="O32" s="22"/>
      <c r="P32" s="22"/>
      <c r="Q32" s="22"/>
      <c r="R32" s="22"/>
    </row>
    <row r="33" spans="1:18" ht="15.75" customHeight="1" x14ac:dyDescent="0.2">
      <c r="A33" s="21"/>
      <c r="B33" s="6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5"/>
      <c r="O33" s="23"/>
      <c r="P33" s="23"/>
      <c r="Q33" s="23"/>
      <c r="R33" s="23"/>
    </row>
    <row r="34" spans="1:18" ht="15.75" customHeight="1" x14ac:dyDescent="0.2">
      <c r="A34" s="22"/>
      <c r="B34" s="6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5"/>
      <c r="O34" s="22"/>
      <c r="P34" s="22"/>
      <c r="Q34" s="22"/>
      <c r="R34" s="22"/>
    </row>
    <row r="35" spans="1:18" ht="15.75" customHeight="1" x14ac:dyDescent="0.2">
      <c r="A35" s="22"/>
      <c r="B35" s="6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5"/>
      <c r="O35" s="22"/>
      <c r="P35" s="22"/>
      <c r="Q35" s="22"/>
      <c r="R35" s="22"/>
    </row>
    <row r="36" spans="1:18" ht="15.75" customHeight="1" x14ac:dyDescent="0.2">
      <c r="A36" s="21"/>
      <c r="B36" s="6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5"/>
      <c r="O36" s="23"/>
      <c r="P36" s="23"/>
      <c r="Q36" s="23"/>
      <c r="R36" s="23"/>
    </row>
    <row r="37" spans="1:18" ht="15.75" customHeight="1" x14ac:dyDescent="0.2">
      <c r="A37" s="22"/>
      <c r="B37" s="6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5"/>
      <c r="O37" s="22"/>
      <c r="P37" s="22"/>
      <c r="Q37" s="22"/>
      <c r="R37" s="22"/>
    </row>
    <row r="38" spans="1:18" ht="15.75" customHeight="1" x14ac:dyDescent="0.2">
      <c r="A38" s="22"/>
      <c r="B38" s="6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5"/>
      <c r="O38" s="22"/>
      <c r="P38" s="22"/>
      <c r="Q38" s="22"/>
      <c r="R38" s="22"/>
    </row>
    <row r="39" spans="1:18" ht="15.75" customHeight="1" x14ac:dyDescent="0.2">
      <c r="A39" s="21"/>
      <c r="B39" s="6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5"/>
      <c r="O39" s="23"/>
      <c r="P39" s="23"/>
      <c r="Q39" s="23"/>
      <c r="R39" s="23"/>
    </row>
    <row r="40" spans="1:18" ht="15.75" customHeight="1" x14ac:dyDescent="0.2">
      <c r="A40" s="22"/>
      <c r="B40" s="6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5"/>
      <c r="O40" s="22"/>
      <c r="P40" s="22"/>
      <c r="Q40" s="22"/>
      <c r="R40" s="22"/>
    </row>
    <row r="41" spans="1:18" ht="15.75" customHeight="1" x14ac:dyDescent="0.2">
      <c r="A41" s="22"/>
      <c r="B41" s="6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5"/>
      <c r="O41" s="22"/>
      <c r="P41" s="22"/>
      <c r="Q41" s="22"/>
      <c r="R41" s="22"/>
    </row>
    <row r="42" spans="1:18" ht="15.75" customHeight="1" x14ac:dyDescent="0.2">
      <c r="A42" s="21"/>
      <c r="B42" s="6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5"/>
      <c r="O42" s="23"/>
      <c r="P42" s="23"/>
      <c r="Q42" s="23"/>
      <c r="R42" s="23"/>
    </row>
    <row r="43" spans="1:18" ht="15.75" customHeight="1" x14ac:dyDescent="0.2">
      <c r="A43" s="22"/>
      <c r="B43" s="6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5"/>
      <c r="O43" s="22"/>
      <c r="P43" s="22"/>
      <c r="Q43" s="22"/>
      <c r="R43" s="22"/>
    </row>
    <row r="44" spans="1:18" ht="15.75" customHeight="1" x14ac:dyDescent="0.2">
      <c r="A44" s="22"/>
      <c r="B44" s="6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5"/>
      <c r="O44" s="22"/>
      <c r="P44" s="22"/>
      <c r="Q44" s="22"/>
      <c r="R44" s="22"/>
    </row>
    <row r="45" spans="1:18" ht="15.75" customHeight="1" x14ac:dyDescent="0.2">
      <c r="A45" s="21"/>
      <c r="B45" s="6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5"/>
      <c r="O45" s="23"/>
      <c r="P45" s="23"/>
      <c r="Q45" s="23"/>
      <c r="R45" s="23"/>
    </row>
    <row r="46" spans="1:18" ht="15.75" customHeight="1" x14ac:dyDescent="0.2">
      <c r="A46" s="22"/>
      <c r="B46" s="6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5"/>
      <c r="O46" s="22"/>
      <c r="P46" s="22"/>
      <c r="Q46" s="22"/>
      <c r="R46" s="22"/>
    </row>
    <row r="47" spans="1:18" ht="15.75" customHeight="1" x14ac:dyDescent="0.2">
      <c r="A47" s="22"/>
      <c r="B47" s="6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5"/>
      <c r="O47" s="22"/>
      <c r="P47" s="22"/>
      <c r="Q47" s="22"/>
      <c r="R47" s="22"/>
    </row>
    <row r="48" spans="1:18" ht="15.75" customHeight="1" x14ac:dyDescent="0.2">
      <c r="A48" s="21"/>
      <c r="B48" s="6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5"/>
      <c r="O48" s="23"/>
      <c r="P48" s="23"/>
      <c r="Q48" s="23"/>
      <c r="R48" s="23"/>
    </row>
    <row r="49" spans="1:18" ht="15.75" customHeight="1" x14ac:dyDescent="0.2">
      <c r="A49" s="22"/>
      <c r="B49" s="6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5"/>
      <c r="O49" s="22"/>
      <c r="P49" s="22"/>
      <c r="Q49" s="22"/>
      <c r="R49" s="22"/>
    </row>
    <row r="50" spans="1:18" ht="15.75" customHeight="1" x14ac:dyDescent="0.2">
      <c r="A50" s="22"/>
      <c r="B50" s="6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5"/>
      <c r="O50" s="22"/>
      <c r="P50" s="22"/>
      <c r="Q50" s="22"/>
      <c r="R50" s="22"/>
    </row>
    <row r="51" spans="1:18" ht="15.75" customHeight="1" x14ac:dyDescent="0.2">
      <c r="A51" s="21"/>
      <c r="B51" s="6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5"/>
      <c r="O51" s="23"/>
      <c r="P51" s="23"/>
      <c r="Q51" s="23"/>
      <c r="R51" s="23"/>
    </row>
    <row r="52" spans="1:18" ht="15.75" customHeight="1" x14ac:dyDescent="0.2">
      <c r="A52" s="22"/>
      <c r="B52" s="6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5"/>
      <c r="O52" s="22"/>
      <c r="P52" s="22"/>
      <c r="Q52" s="22"/>
      <c r="R52" s="22"/>
    </row>
    <row r="53" spans="1:18" ht="15.75" customHeight="1" x14ac:dyDescent="0.2">
      <c r="A53" s="22"/>
      <c r="B53" s="6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5"/>
      <c r="O53" s="22"/>
      <c r="P53" s="22"/>
      <c r="Q53" s="22"/>
      <c r="R53" s="22"/>
    </row>
    <row r="54" spans="1:18" ht="15.75" customHeight="1" x14ac:dyDescent="0.2">
      <c r="A54" s="21"/>
      <c r="B54" s="6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5"/>
      <c r="O54" s="23"/>
      <c r="P54" s="23"/>
      <c r="Q54" s="23"/>
      <c r="R54" s="23"/>
    </row>
    <row r="55" spans="1:18" ht="15.75" customHeight="1" x14ac:dyDescent="0.2">
      <c r="A55" s="22"/>
      <c r="B55" s="6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5"/>
      <c r="O55" s="22"/>
      <c r="P55" s="22"/>
      <c r="Q55" s="22"/>
      <c r="R55" s="22"/>
    </row>
    <row r="56" spans="1:18" ht="15.75" customHeight="1" x14ac:dyDescent="0.2">
      <c r="A56" s="22"/>
      <c r="B56" s="6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5"/>
      <c r="O56" s="22"/>
      <c r="P56" s="22"/>
      <c r="Q56" s="22"/>
      <c r="R56" s="22"/>
    </row>
    <row r="57" spans="1:18" ht="15.75" customHeight="1" x14ac:dyDescent="0.2">
      <c r="A57" s="21"/>
      <c r="B57" s="6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5"/>
      <c r="O57" s="23"/>
      <c r="P57" s="23"/>
      <c r="Q57" s="23"/>
      <c r="R57" s="23"/>
    </row>
    <row r="58" spans="1:18" ht="15.75" customHeight="1" x14ac:dyDescent="0.2">
      <c r="A58" s="22"/>
      <c r="B58" s="6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5"/>
      <c r="O58" s="22"/>
      <c r="P58" s="22"/>
      <c r="Q58" s="22"/>
      <c r="R58" s="22"/>
    </row>
    <row r="59" spans="1:18" ht="15.75" customHeight="1" x14ac:dyDescent="0.2">
      <c r="A59" s="22"/>
      <c r="B59" s="6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5"/>
      <c r="O59" s="22"/>
      <c r="P59" s="22"/>
      <c r="Q59" s="22"/>
      <c r="R59" s="22"/>
    </row>
    <row r="60" spans="1:18" ht="15.75" customHeight="1" x14ac:dyDescent="0.2">
      <c r="A60" s="21"/>
      <c r="B60" s="6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5"/>
      <c r="O60" s="23"/>
      <c r="P60" s="23"/>
      <c r="Q60" s="23"/>
      <c r="R60" s="23"/>
    </row>
    <row r="61" spans="1:18" ht="15.75" customHeight="1" x14ac:dyDescent="0.2">
      <c r="A61" s="22"/>
      <c r="B61" s="6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5"/>
      <c r="O61" s="22"/>
      <c r="P61" s="22"/>
      <c r="Q61" s="22"/>
      <c r="R61" s="22"/>
    </row>
    <row r="62" spans="1:18" ht="15.75" customHeight="1" x14ac:dyDescent="0.2">
      <c r="A62" s="22"/>
      <c r="B62" s="6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5"/>
      <c r="O62" s="22"/>
      <c r="P62" s="22"/>
      <c r="Q62" s="22"/>
      <c r="R62" s="22"/>
    </row>
    <row r="63" spans="1:18" ht="15.75" customHeight="1" x14ac:dyDescent="0.2">
      <c r="A63" s="21"/>
      <c r="B63" s="6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5"/>
      <c r="O63" s="23"/>
      <c r="P63" s="23"/>
      <c r="Q63" s="23"/>
      <c r="R63" s="23"/>
    </row>
    <row r="64" spans="1:18" ht="15.75" customHeight="1" x14ac:dyDescent="0.2">
      <c r="A64" s="22"/>
      <c r="B64" s="6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5"/>
      <c r="O64" s="22"/>
      <c r="P64" s="22"/>
      <c r="Q64" s="22"/>
      <c r="R64" s="22"/>
    </row>
    <row r="65" spans="1:18" ht="15.75" customHeight="1" x14ac:dyDescent="0.2">
      <c r="A65" s="22"/>
      <c r="B65" s="6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5"/>
      <c r="O65" s="22"/>
      <c r="P65" s="22"/>
      <c r="Q65" s="22"/>
      <c r="R65" s="22"/>
    </row>
    <row r="66" spans="1:18" ht="15.75" customHeight="1" x14ac:dyDescent="0.2">
      <c r="A66" s="21"/>
      <c r="B66" s="6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5"/>
      <c r="O66" s="23"/>
      <c r="P66" s="23"/>
      <c r="Q66" s="23"/>
      <c r="R66" s="23"/>
    </row>
    <row r="67" spans="1:18" ht="15.75" customHeight="1" x14ac:dyDescent="0.2">
      <c r="A67" s="22"/>
      <c r="B67" s="6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5"/>
      <c r="O67" s="22"/>
      <c r="P67" s="22"/>
      <c r="Q67" s="22"/>
      <c r="R67" s="22"/>
    </row>
    <row r="68" spans="1:18" ht="15.75" customHeight="1" x14ac:dyDescent="0.2">
      <c r="A68" s="22"/>
      <c r="B68" s="6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5"/>
      <c r="O68" s="22"/>
      <c r="P68" s="22"/>
      <c r="Q68" s="22"/>
      <c r="R68" s="22"/>
    </row>
    <row r="69" spans="1:18" ht="15.75" customHeight="1" x14ac:dyDescent="0.2">
      <c r="A69" s="21"/>
      <c r="B69" s="6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5"/>
      <c r="O69" s="23"/>
      <c r="P69" s="23"/>
      <c r="Q69" s="23"/>
      <c r="R69" s="23"/>
    </row>
    <row r="70" spans="1:18" ht="15.75" customHeight="1" x14ac:dyDescent="0.2">
      <c r="A70" s="22"/>
      <c r="B70" s="6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5"/>
      <c r="O70" s="22"/>
      <c r="P70" s="22"/>
      <c r="Q70" s="22"/>
      <c r="R70" s="22"/>
    </row>
    <row r="71" spans="1:18" ht="15.75" customHeight="1" x14ac:dyDescent="0.2">
      <c r="A71" s="22"/>
      <c r="B71" s="6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5"/>
      <c r="O71" s="22"/>
      <c r="P71" s="22"/>
      <c r="Q71" s="22"/>
      <c r="R71" s="22"/>
    </row>
    <row r="72" spans="1:18" ht="15.75" customHeight="1" x14ac:dyDescent="0.2">
      <c r="A72" s="21"/>
      <c r="B72" s="6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5"/>
      <c r="O72" s="23"/>
      <c r="P72" s="23"/>
      <c r="Q72" s="23"/>
      <c r="R72" s="23"/>
    </row>
    <row r="73" spans="1:18" ht="15.75" customHeight="1" x14ac:dyDescent="0.2">
      <c r="A73" s="22"/>
      <c r="B73" s="6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5"/>
      <c r="O73" s="22"/>
      <c r="P73" s="22"/>
      <c r="Q73" s="22"/>
      <c r="R73" s="22"/>
    </row>
    <row r="74" spans="1:18" ht="15.75" customHeight="1" x14ac:dyDescent="0.2">
      <c r="A74" s="22"/>
      <c r="B74" s="6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5"/>
      <c r="O74" s="22"/>
      <c r="P74" s="22"/>
      <c r="Q74" s="22"/>
      <c r="R74" s="22"/>
    </row>
    <row r="75" spans="1:18" ht="15.75" customHeight="1" x14ac:dyDescent="0.2">
      <c r="A75" s="21"/>
      <c r="B75" s="6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5"/>
      <c r="O75" s="23"/>
      <c r="P75" s="23"/>
      <c r="Q75" s="23"/>
      <c r="R75" s="23"/>
    </row>
    <row r="76" spans="1:18" ht="15.75" customHeight="1" x14ac:dyDescent="0.2">
      <c r="A76" s="22"/>
      <c r="B76" s="6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5"/>
      <c r="O76" s="22"/>
      <c r="P76" s="22"/>
      <c r="Q76" s="22"/>
      <c r="R76" s="22"/>
    </row>
    <row r="77" spans="1:18" ht="15.75" customHeight="1" x14ac:dyDescent="0.2">
      <c r="A77" s="22"/>
      <c r="B77" s="6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5"/>
      <c r="O77" s="22"/>
      <c r="P77" s="22"/>
      <c r="Q77" s="22"/>
      <c r="R77" s="22"/>
    </row>
    <row r="78" spans="1:18" ht="15.75" customHeight="1" x14ac:dyDescent="0.2">
      <c r="A78" s="21"/>
      <c r="B78" s="6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5"/>
      <c r="O78" s="23"/>
      <c r="P78" s="23"/>
      <c r="Q78" s="23"/>
      <c r="R78" s="23"/>
    </row>
    <row r="79" spans="1:18" ht="15.75" customHeight="1" x14ac:dyDescent="0.2">
      <c r="A79" s="22"/>
      <c r="B79" s="6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5"/>
      <c r="O79" s="22"/>
      <c r="P79" s="22"/>
      <c r="Q79" s="22"/>
      <c r="R79" s="22"/>
    </row>
    <row r="80" spans="1:18" ht="15.75" customHeight="1" x14ac:dyDescent="0.2">
      <c r="A80" s="22"/>
      <c r="B80" s="6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5"/>
      <c r="O80" s="22"/>
      <c r="P80" s="22"/>
      <c r="Q80" s="22"/>
      <c r="R80" s="22"/>
    </row>
    <row r="81" spans="1:18" ht="15.75" customHeight="1" x14ac:dyDescent="0.2">
      <c r="A81" s="21"/>
      <c r="B81" s="6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5"/>
      <c r="O81" s="23"/>
      <c r="P81" s="23"/>
      <c r="Q81" s="23"/>
      <c r="R81" s="23"/>
    </row>
    <row r="82" spans="1:18" ht="15.75" customHeight="1" x14ac:dyDescent="0.2">
      <c r="A82" s="22"/>
      <c r="B82" s="6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5"/>
      <c r="O82" s="22"/>
      <c r="P82" s="22"/>
      <c r="Q82" s="22"/>
      <c r="R82" s="22"/>
    </row>
    <row r="83" spans="1:18" ht="15.75" customHeight="1" x14ac:dyDescent="0.2">
      <c r="A83" s="22"/>
      <c r="B83" s="6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5"/>
      <c r="O83" s="22"/>
      <c r="P83" s="22"/>
      <c r="Q83" s="22"/>
      <c r="R83" s="22"/>
    </row>
    <row r="84" spans="1:18" ht="15.75" customHeight="1" x14ac:dyDescent="0.2"/>
    <row r="85" spans="1:18" ht="15.75" customHeight="1" x14ac:dyDescent="0.2"/>
    <row r="86" spans="1:18" ht="15.75" customHeight="1" x14ac:dyDescent="0.2"/>
    <row r="87" spans="1:18" ht="15.75" customHeight="1" x14ac:dyDescent="0.2"/>
    <row r="88" spans="1:18" ht="15.75" customHeight="1" x14ac:dyDescent="0.2"/>
    <row r="89" spans="1:18" ht="15.75" customHeight="1" x14ac:dyDescent="0.2"/>
    <row r="90" spans="1:18" ht="15.75" customHeight="1" x14ac:dyDescent="0.2"/>
    <row r="91" spans="1:18" ht="15.75" customHeight="1" x14ac:dyDescent="0.2"/>
    <row r="92" spans="1:18" ht="15.75" customHeight="1" x14ac:dyDescent="0.2"/>
    <row r="93" spans="1:18" ht="15.75" customHeight="1" x14ac:dyDescent="0.2"/>
    <row r="94" spans="1:18" ht="15.75" customHeight="1" x14ac:dyDescent="0.2"/>
    <row r="95" spans="1:18" ht="15.75" customHeight="1" x14ac:dyDescent="0.2"/>
    <row r="96" spans="1:18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59">
    <mergeCell ref="F63:F65"/>
    <mergeCell ref="G63:G65"/>
    <mergeCell ref="A60:A62"/>
    <mergeCell ref="D60:D62"/>
    <mergeCell ref="E60:E62"/>
    <mergeCell ref="F60:F62"/>
    <mergeCell ref="G60:G62"/>
    <mergeCell ref="H60:H62"/>
    <mergeCell ref="A63:A65"/>
    <mergeCell ref="Q45:Q47"/>
    <mergeCell ref="R45:R47"/>
    <mergeCell ref="M42:M44"/>
    <mergeCell ref="O42:O44"/>
    <mergeCell ref="P42:P44"/>
    <mergeCell ref="Q42:Q44"/>
    <mergeCell ref="R42:R44"/>
    <mergeCell ref="O45:O47"/>
    <mergeCell ref="P45:P47"/>
    <mergeCell ref="R33:R35"/>
    <mergeCell ref="O36:O38"/>
    <mergeCell ref="P36:P38"/>
    <mergeCell ref="Q36:Q38"/>
    <mergeCell ref="R36:R38"/>
    <mergeCell ref="O39:O41"/>
    <mergeCell ref="R39:R41"/>
    <mergeCell ref="H39:H41"/>
    <mergeCell ref="I39:I41"/>
    <mergeCell ref="J39:J41"/>
    <mergeCell ref="K39:K41"/>
    <mergeCell ref="L39:L41"/>
    <mergeCell ref="M39:M41"/>
    <mergeCell ref="I33:I35"/>
    <mergeCell ref="J33:J35"/>
    <mergeCell ref="K33:K35"/>
    <mergeCell ref="L33:L35"/>
    <mergeCell ref="M33:M35"/>
    <mergeCell ref="O33:O35"/>
    <mergeCell ref="P33:P35"/>
    <mergeCell ref="P39:P41"/>
    <mergeCell ref="Q39:Q41"/>
    <mergeCell ref="Q33:Q35"/>
    <mergeCell ref="R24:R26"/>
    <mergeCell ref="S24:S26"/>
    <mergeCell ref="T24:T26"/>
    <mergeCell ref="K24:K26"/>
    <mergeCell ref="L24:L26"/>
    <mergeCell ref="M24:M26"/>
    <mergeCell ref="N24:N26"/>
    <mergeCell ref="O24:O26"/>
    <mergeCell ref="P24:P26"/>
    <mergeCell ref="Q24:Q26"/>
    <mergeCell ref="O21:O23"/>
    <mergeCell ref="P21:P23"/>
    <mergeCell ref="Q21:Q23"/>
    <mergeCell ref="R21:R23"/>
    <mergeCell ref="S21:S23"/>
    <mergeCell ref="T21:T23"/>
    <mergeCell ref="H21:H23"/>
    <mergeCell ref="I21:I23"/>
    <mergeCell ref="J21:J23"/>
    <mergeCell ref="K21:K23"/>
    <mergeCell ref="L21:L23"/>
    <mergeCell ref="M21:M23"/>
    <mergeCell ref="N21:N23"/>
    <mergeCell ref="A12:A14"/>
    <mergeCell ref="D12:D14"/>
    <mergeCell ref="A15:A17"/>
    <mergeCell ref="P18:P20"/>
    <mergeCell ref="Q18:Q20"/>
    <mergeCell ref="R18:R20"/>
    <mergeCell ref="S18:S20"/>
    <mergeCell ref="T18:T20"/>
    <mergeCell ref="I18:I20"/>
    <mergeCell ref="J18:J20"/>
    <mergeCell ref="K18:K20"/>
    <mergeCell ref="L18:L20"/>
    <mergeCell ref="M18:M20"/>
    <mergeCell ref="N18:N20"/>
    <mergeCell ref="O18:O20"/>
    <mergeCell ref="C18:C20"/>
    <mergeCell ref="A18:A20"/>
    <mergeCell ref="D18:D20"/>
    <mergeCell ref="E18:E20"/>
    <mergeCell ref="F18:F20"/>
    <mergeCell ref="G18:G20"/>
    <mergeCell ref="H18:H20"/>
    <mergeCell ref="C12:C14"/>
    <mergeCell ref="C15:C17"/>
    <mergeCell ref="D15:D17"/>
    <mergeCell ref="E15:E17"/>
    <mergeCell ref="F15:F17"/>
    <mergeCell ref="G15:G17"/>
    <mergeCell ref="H15:H17"/>
    <mergeCell ref="I15:I17"/>
    <mergeCell ref="J15:J17"/>
    <mergeCell ref="K12:K14"/>
    <mergeCell ref="S12:S14"/>
    <mergeCell ref="T12:T14"/>
    <mergeCell ref="T15:T17"/>
    <mergeCell ref="L12:L14"/>
    <mergeCell ref="M12:M14"/>
    <mergeCell ref="N12:N14"/>
    <mergeCell ref="O12:O14"/>
    <mergeCell ref="P12:P14"/>
    <mergeCell ref="Q12:Q14"/>
    <mergeCell ref="R12:R14"/>
    <mergeCell ref="H9:H11"/>
    <mergeCell ref="I9:I11"/>
    <mergeCell ref="J9:J11"/>
    <mergeCell ref="E12:E14"/>
    <mergeCell ref="F12:F14"/>
    <mergeCell ref="G12:G14"/>
    <mergeCell ref="H12:H14"/>
    <mergeCell ref="I12:I14"/>
    <mergeCell ref="J12:J14"/>
    <mergeCell ref="E9:E11"/>
    <mergeCell ref="R15:R17"/>
    <mergeCell ref="S15:S17"/>
    <mergeCell ref="K15:K17"/>
    <mergeCell ref="L15:L17"/>
    <mergeCell ref="M15:M17"/>
    <mergeCell ref="N15:N17"/>
    <mergeCell ref="O15:O17"/>
    <mergeCell ref="P15:P17"/>
    <mergeCell ref="Q15:Q17"/>
    <mergeCell ref="R9:R11"/>
    <mergeCell ref="S9:S11"/>
    <mergeCell ref="T9:T11"/>
    <mergeCell ref="K9:K11"/>
    <mergeCell ref="L9:L11"/>
    <mergeCell ref="M9:M11"/>
    <mergeCell ref="N9:N11"/>
    <mergeCell ref="O9:O11"/>
    <mergeCell ref="P9:P11"/>
    <mergeCell ref="Q9:Q11"/>
    <mergeCell ref="H3:H5"/>
    <mergeCell ref="A6:A8"/>
    <mergeCell ref="O6:O8"/>
    <mergeCell ref="P6:P8"/>
    <mergeCell ref="Q6:Q8"/>
    <mergeCell ref="R6:R8"/>
    <mergeCell ref="S6:S8"/>
    <mergeCell ref="T6:T8"/>
    <mergeCell ref="H6:H8"/>
    <mergeCell ref="I6:I8"/>
    <mergeCell ref="J6:J8"/>
    <mergeCell ref="K6:K8"/>
    <mergeCell ref="L6:L8"/>
    <mergeCell ref="M6:M8"/>
    <mergeCell ref="N6:N8"/>
    <mergeCell ref="F6:F8"/>
    <mergeCell ref="G6:G8"/>
    <mergeCell ref="D6:D8"/>
    <mergeCell ref="E6:E8"/>
    <mergeCell ref="C3:C5"/>
    <mergeCell ref="C6:C8"/>
    <mergeCell ref="A9:A11"/>
    <mergeCell ref="C9:C11"/>
    <mergeCell ref="A3:A5"/>
    <mergeCell ref="D3:D5"/>
    <mergeCell ref="E3:E5"/>
    <mergeCell ref="F3:F5"/>
    <mergeCell ref="G3:G5"/>
    <mergeCell ref="F9:F11"/>
    <mergeCell ref="G9:G11"/>
    <mergeCell ref="D9:D11"/>
    <mergeCell ref="P3:P5"/>
    <mergeCell ref="Q3:Q5"/>
    <mergeCell ref="R3:R5"/>
    <mergeCell ref="S3:S5"/>
    <mergeCell ref="T3:T5"/>
    <mergeCell ref="I3:I5"/>
    <mergeCell ref="J3:J5"/>
    <mergeCell ref="K3:K5"/>
    <mergeCell ref="L3:L5"/>
    <mergeCell ref="M3:M5"/>
    <mergeCell ref="N3:N5"/>
    <mergeCell ref="O3:O5"/>
    <mergeCell ref="P78:P80"/>
    <mergeCell ref="Q78:Q80"/>
    <mergeCell ref="R78:R80"/>
    <mergeCell ref="H78:H80"/>
    <mergeCell ref="I78:I80"/>
    <mergeCell ref="J78:J80"/>
    <mergeCell ref="K78:K80"/>
    <mergeCell ref="L78:L80"/>
    <mergeCell ref="M78:M80"/>
    <mergeCell ref="O78:O80"/>
    <mergeCell ref="A69:A71"/>
    <mergeCell ref="D69:D71"/>
    <mergeCell ref="E69:E71"/>
    <mergeCell ref="F69:F71"/>
    <mergeCell ref="G69:G71"/>
    <mergeCell ref="H69:H71"/>
    <mergeCell ref="A72:A74"/>
    <mergeCell ref="Q75:Q77"/>
    <mergeCell ref="R75:R77"/>
    <mergeCell ref="I75:I77"/>
    <mergeCell ref="J75:J77"/>
    <mergeCell ref="K75:K77"/>
    <mergeCell ref="L75:L77"/>
    <mergeCell ref="M75:M77"/>
    <mergeCell ref="O75:O77"/>
    <mergeCell ref="P75:P77"/>
    <mergeCell ref="C75:C77"/>
    <mergeCell ref="A81:A83"/>
    <mergeCell ref="C81:C83"/>
    <mergeCell ref="D81:D83"/>
    <mergeCell ref="E81:E83"/>
    <mergeCell ref="F81:F83"/>
    <mergeCell ref="G81:G83"/>
    <mergeCell ref="H81:H83"/>
    <mergeCell ref="Q81:Q83"/>
    <mergeCell ref="R81:R83"/>
    <mergeCell ref="I81:I83"/>
    <mergeCell ref="J81:J83"/>
    <mergeCell ref="K81:K83"/>
    <mergeCell ref="L81:L83"/>
    <mergeCell ref="M81:M83"/>
    <mergeCell ref="O81:O83"/>
    <mergeCell ref="P81:P83"/>
    <mergeCell ref="F78:F80"/>
    <mergeCell ref="G78:G80"/>
    <mergeCell ref="A75:A77"/>
    <mergeCell ref="D75:D77"/>
    <mergeCell ref="E75:E77"/>
    <mergeCell ref="F75:F77"/>
    <mergeCell ref="G75:G77"/>
    <mergeCell ref="H75:H77"/>
    <mergeCell ref="A78:A80"/>
    <mergeCell ref="C78:C80"/>
    <mergeCell ref="D78:D80"/>
    <mergeCell ref="E78:E80"/>
    <mergeCell ref="C69:C71"/>
    <mergeCell ref="C72:C74"/>
    <mergeCell ref="D72:D74"/>
    <mergeCell ref="E72:E74"/>
    <mergeCell ref="P72:P74"/>
    <mergeCell ref="Q72:Q74"/>
    <mergeCell ref="R72:R74"/>
    <mergeCell ref="H72:H74"/>
    <mergeCell ref="I72:I74"/>
    <mergeCell ref="J72:J74"/>
    <mergeCell ref="K72:K74"/>
    <mergeCell ref="L72:L74"/>
    <mergeCell ref="M72:M74"/>
    <mergeCell ref="O72:O74"/>
    <mergeCell ref="F72:F74"/>
    <mergeCell ref="G72:G74"/>
    <mergeCell ref="D66:D68"/>
    <mergeCell ref="E66:E68"/>
    <mergeCell ref="F66:F68"/>
    <mergeCell ref="G66:G68"/>
    <mergeCell ref="H66:H68"/>
    <mergeCell ref="Q69:Q71"/>
    <mergeCell ref="R69:R71"/>
    <mergeCell ref="I69:I71"/>
    <mergeCell ref="J69:J71"/>
    <mergeCell ref="K69:K71"/>
    <mergeCell ref="L69:L71"/>
    <mergeCell ref="M69:M71"/>
    <mergeCell ref="O69:O71"/>
    <mergeCell ref="P69:P71"/>
    <mergeCell ref="C63:C65"/>
    <mergeCell ref="A66:A68"/>
    <mergeCell ref="C66:C68"/>
    <mergeCell ref="P63:P65"/>
    <mergeCell ref="Q63:Q65"/>
    <mergeCell ref="R63:R65"/>
    <mergeCell ref="K66:K68"/>
    <mergeCell ref="L66:L68"/>
    <mergeCell ref="M66:M68"/>
    <mergeCell ref="O66:O68"/>
    <mergeCell ref="P66:P68"/>
    <mergeCell ref="Q66:Q68"/>
    <mergeCell ref="R66:R68"/>
    <mergeCell ref="H63:H65"/>
    <mergeCell ref="I63:I65"/>
    <mergeCell ref="J63:J65"/>
    <mergeCell ref="K63:K65"/>
    <mergeCell ref="L63:L65"/>
    <mergeCell ref="M63:M65"/>
    <mergeCell ref="O63:O65"/>
    <mergeCell ref="I66:I68"/>
    <mergeCell ref="J66:J68"/>
    <mergeCell ref="D63:D65"/>
    <mergeCell ref="E63:E65"/>
    <mergeCell ref="A51:A53"/>
    <mergeCell ref="D51:D53"/>
    <mergeCell ref="E51:E53"/>
    <mergeCell ref="F51:F53"/>
    <mergeCell ref="F54:F56"/>
    <mergeCell ref="Q60:Q62"/>
    <mergeCell ref="R60:R62"/>
    <mergeCell ref="I60:I62"/>
    <mergeCell ref="J60:J62"/>
    <mergeCell ref="K60:K62"/>
    <mergeCell ref="L60:L62"/>
    <mergeCell ref="M60:M62"/>
    <mergeCell ref="O60:O62"/>
    <mergeCell ref="P60:P62"/>
    <mergeCell ref="C60:C62"/>
    <mergeCell ref="C51:C53"/>
    <mergeCell ref="C54:C56"/>
    <mergeCell ref="C57:C59"/>
    <mergeCell ref="D57:D59"/>
    <mergeCell ref="E57:E59"/>
    <mergeCell ref="F57:F59"/>
    <mergeCell ref="G57:G59"/>
    <mergeCell ref="D48:D50"/>
    <mergeCell ref="E48:E50"/>
    <mergeCell ref="A54:A56"/>
    <mergeCell ref="A57:A59"/>
    <mergeCell ref="P57:P59"/>
    <mergeCell ref="Q57:Q59"/>
    <mergeCell ref="R57:R59"/>
    <mergeCell ref="H57:H59"/>
    <mergeCell ref="I57:I59"/>
    <mergeCell ref="J57:J59"/>
    <mergeCell ref="K57:K59"/>
    <mergeCell ref="L57:L59"/>
    <mergeCell ref="M57:M59"/>
    <mergeCell ref="O57:O59"/>
    <mergeCell ref="L54:L56"/>
    <mergeCell ref="M54:M56"/>
    <mergeCell ref="O54:O56"/>
    <mergeCell ref="P54:P56"/>
    <mergeCell ref="Q54:Q56"/>
    <mergeCell ref="R54:R56"/>
    <mergeCell ref="D54:D56"/>
    <mergeCell ref="E54:E56"/>
    <mergeCell ref="G54:G56"/>
    <mergeCell ref="H54:H56"/>
    <mergeCell ref="I54:I56"/>
    <mergeCell ref="J54:J56"/>
    <mergeCell ref="K54:K56"/>
    <mergeCell ref="P51:P53"/>
    <mergeCell ref="Q51:Q53"/>
    <mergeCell ref="R51:R53"/>
    <mergeCell ref="G51:G53"/>
    <mergeCell ref="H51:H53"/>
    <mergeCell ref="I51:I53"/>
    <mergeCell ref="J51:J53"/>
    <mergeCell ref="K51:K53"/>
    <mergeCell ref="L51:L53"/>
    <mergeCell ref="M51:M53"/>
    <mergeCell ref="M45:M47"/>
    <mergeCell ref="D39:D41"/>
    <mergeCell ref="E39:E41"/>
    <mergeCell ref="D42:D44"/>
    <mergeCell ref="E42:E44"/>
    <mergeCell ref="D45:D47"/>
    <mergeCell ref="E45:E47"/>
    <mergeCell ref="F45:F47"/>
    <mergeCell ref="O51:O53"/>
    <mergeCell ref="F39:F41"/>
    <mergeCell ref="G39:G41"/>
    <mergeCell ref="F42:F44"/>
    <mergeCell ref="G42:G44"/>
    <mergeCell ref="H42:H44"/>
    <mergeCell ref="I42:I44"/>
    <mergeCell ref="J42:J44"/>
    <mergeCell ref="E36:E38"/>
    <mergeCell ref="F36:F38"/>
    <mergeCell ref="G36:G38"/>
    <mergeCell ref="H36:H38"/>
    <mergeCell ref="A39:A41"/>
    <mergeCell ref="K42:K44"/>
    <mergeCell ref="L42:L44"/>
    <mergeCell ref="G45:G47"/>
    <mergeCell ref="H45:H47"/>
    <mergeCell ref="I45:I47"/>
    <mergeCell ref="J45:J47"/>
    <mergeCell ref="K45:K47"/>
    <mergeCell ref="L45:L47"/>
    <mergeCell ref="C27:C29"/>
    <mergeCell ref="C30:C32"/>
    <mergeCell ref="D21:D23"/>
    <mergeCell ref="E21:E23"/>
    <mergeCell ref="D24:D26"/>
    <mergeCell ref="E24:E26"/>
    <mergeCell ref="A27:A29"/>
    <mergeCell ref="D27:D29"/>
    <mergeCell ref="A30:A32"/>
    <mergeCell ref="C21:C23"/>
    <mergeCell ref="A24:A26"/>
    <mergeCell ref="C24:C26"/>
    <mergeCell ref="A21:A23"/>
    <mergeCell ref="P48:P50"/>
    <mergeCell ref="Q48:Q50"/>
    <mergeCell ref="R48:R50"/>
    <mergeCell ref="F48:F50"/>
    <mergeCell ref="G48:G50"/>
    <mergeCell ref="H48:H50"/>
    <mergeCell ref="I48:I50"/>
    <mergeCell ref="J48:J50"/>
    <mergeCell ref="K48:K50"/>
    <mergeCell ref="L48:L50"/>
    <mergeCell ref="A33:A35"/>
    <mergeCell ref="C33:C35"/>
    <mergeCell ref="D33:D35"/>
    <mergeCell ref="E33:E35"/>
    <mergeCell ref="F33:F35"/>
    <mergeCell ref="G33:G35"/>
    <mergeCell ref="H33:H35"/>
    <mergeCell ref="M48:M50"/>
    <mergeCell ref="O48:O50"/>
    <mergeCell ref="I36:I38"/>
    <mergeCell ref="J36:J38"/>
    <mergeCell ref="K36:K38"/>
    <mergeCell ref="L36:L38"/>
    <mergeCell ref="M36:M38"/>
    <mergeCell ref="C36:C38"/>
    <mergeCell ref="C39:C41"/>
    <mergeCell ref="A42:A44"/>
    <mergeCell ref="C42:C44"/>
    <mergeCell ref="A45:A47"/>
    <mergeCell ref="C45:C47"/>
    <mergeCell ref="A48:A50"/>
    <mergeCell ref="C48:C50"/>
    <mergeCell ref="A36:A38"/>
    <mergeCell ref="D36:D38"/>
    <mergeCell ref="K30:K32"/>
    <mergeCell ref="L30:L32"/>
    <mergeCell ref="M30:M32"/>
    <mergeCell ref="O30:O32"/>
    <mergeCell ref="P30:P32"/>
    <mergeCell ref="Q30:Q32"/>
    <mergeCell ref="R30:R32"/>
    <mergeCell ref="D30:D32"/>
    <mergeCell ref="E30:E32"/>
    <mergeCell ref="F30:F32"/>
    <mergeCell ref="G30:G32"/>
    <mergeCell ref="H30:H32"/>
    <mergeCell ref="I30:I32"/>
    <mergeCell ref="J30:J32"/>
    <mergeCell ref="K27:K29"/>
    <mergeCell ref="S27:S29"/>
    <mergeCell ref="T27:T29"/>
    <mergeCell ref="L27:L29"/>
    <mergeCell ref="M27:M29"/>
    <mergeCell ref="N27:N29"/>
    <mergeCell ref="O27:O29"/>
    <mergeCell ref="P27:P29"/>
    <mergeCell ref="Q27:Q29"/>
    <mergeCell ref="R27:R29"/>
    <mergeCell ref="F21:F23"/>
    <mergeCell ref="G21:G23"/>
    <mergeCell ref="F24:F26"/>
    <mergeCell ref="G24:G26"/>
    <mergeCell ref="H24:H26"/>
    <mergeCell ref="I24:I26"/>
    <mergeCell ref="J24:J26"/>
    <mergeCell ref="E27:E29"/>
    <mergeCell ref="F27:F29"/>
    <mergeCell ref="G27:G29"/>
    <mergeCell ref="H27:H29"/>
    <mergeCell ref="I27:I29"/>
    <mergeCell ref="J27:J29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C1000"/>
  <sheetViews>
    <sheetView workbookViewId="0"/>
  </sheetViews>
  <sheetFormatPr defaultColWidth="12.5703125" defaultRowHeight="15" customHeight="1" x14ac:dyDescent="0.2"/>
  <cols>
    <col min="1" max="1" width="9.5703125" customWidth="1"/>
    <col min="2" max="2" width="21.7109375" customWidth="1"/>
    <col min="3" max="6" width="12.5703125" customWidth="1"/>
  </cols>
  <sheetData>
    <row r="1" spans="1:3" ht="15.75" customHeight="1" x14ac:dyDescent="0.2">
      <c r="A1" s="10"/>
    </row>
    <row r="2" spans="1:3" ht="15.75" customHeight="1" x14ac:dyDescent="0.2">
      <c r="A2" s="11" t="s">
        <v>19</v>
      </c>
      <c r="B2" s="7" t="s">
        <v>1</v>
      </c>
      <c r="C2" s="7" t="s">
        <v>16</v>
      </c>
    </row>
    <row r="3" spans="1:3" ht="15.75" customHeight="1" x14ac:dyDescent="0.2">
      <c r="A3" s="12">
        <v>1</v>
      </c>
      <c r="B3" s="3" t="s">
        <v>110</v>
      </c>
      <c r="C3" s="13">
        <v>0.11319444444444444</v>
      </c>
    </row>
    <row r="4" spans="1:3" ht="15.75" customHeight="1" x14ac:dyDescent="0.2">
      <c r="A4" s="14">
        <v>2</v>
      </c>
      <c r="B4" s="4" t="s">
        <v>111</v>
      </c>
      <c r="C4" s="15">
        <v>0.22916666666666666</v>
      </c>
    </row>
    <row r="5" spans="1:3" ht="15.75" customHeight="1" x14ac:dyDescent="0.2">
      <c r="A5" s="14">
        <v>2</v>
      </c>
      <c r="B5" s="4" t="s">
        <v>98</v>
      </c>
      <c r="C5" s="15">
        <v>0.22916666666666666</v>
      </c>
    </row>
    <row r="6" spans="1:3" ht="15.75" customHeight="1" x14ac:dyDescent="0.2">
      <c r="A6" s="14">
        <v>3</v>
      </c>
      <c r="B6" s="4" t="s">
        <v>112</v>
      </c>
      <c r="C6" s="15">
        <v>0.23472222222222222</v>
      </c>
    </row>
    <row r="7" spans="1:3" ht="15.75" customHeight="1" x14ac:dyDescent="0.2">
      <c r="A7" s="14">
        <v>4</v>
      </c>
      <c r="B7" s="4" t="s">
        <v>113</v>
      </c>
      <c r="C7" s="15">
        <v>0.25486111111111109</v>
      </c>
    </row>
    <row r="8" spans="1:3" ht="15.75" customHeight="1" x14ac:dyDescent="0.2">
      <c r="A8" s="14">
        <v>5</v>
      </c>
      <c r="B8" s="4" t="s">
        <v>109</v>
      </c>
      <c r="C8" s="15">
        <v>0.25555555555555554</v>
      </c>
    </row>
    <row r="9" spans="1:3" ht="15.75" customHeight="1" x14ac:dyDescent="0.2">
      <c r="A9" s="14">
        <v>6</v>
      </c>
      <c r="B9" s="4" t="s">
        <v>114</v>
      </c>
      <c r="C9" s="15">
        <v>0.25694444444444442</v>
      </c>
    </row>
    <row r="10" spans="1:3" ht="15.75" customHeight="1" x14ac:dyDescent="0.2">
      <c r="A10" s="14">
        <v>7</v>
      </c>
      <c r="B10" s="4" t="s">
        <v>115</v>
      </c>
      <c r="C10" s="15">
        <v>0.25833333333333336</v>
      </c>
    </row>
    <row r="11" spans="1:3" ht="15.75" customHeight="1" x14ac:dyDescent="0.2">
      <c r="A11" s="14">
        <v>8</v>
      </c>
      <c r="B11" s="4" t="s">
        <v>116</v>
      </c>
      <c r="C11" s="15">
        <v>0.27430555555555558</v>
      </c>
    </row>
    <row r="12" spans="1:3" ht="15.75" customHeight="1" x14ac:dyDescent="0.2">
      <c r="A12" s="14">
        <v>9</v>
      </c>
      <c r="B12" s="4" t="s">
        <v>117</v>
      </c>
      <c r="C12" s="15">
        <v>0.32291666666666669</v>
      </c>
    </row>
    <row r="13" spans="1:3" ht="15.75" customHeight="1" x14ac:dyDescent="0.2">
      <c r="A13" s="14">
        <v>10</v>
      </c>
      <c r="B13" s="4" t="s">
        <v>118</v>
      </c>
      <c r="C13" s="15">
        <v>0.32500000000000001</v>
      </c>
    </row>
    <row r="14" spans="1:3" ht="15.75" customHeight="1" x14ac:dyDescent="0.2">
      <c r="A14" s="14">
        <v>11</v>
      </c>
      <c r="B14" s="4" t="s">
        <v>119</v>
      </c>
      <c r="C14" s="15">
        <v>0.33333333333333331</v>
      </c>
    </row>
    <row r="15" spans="1:3" ht="15.75" customHeight="1" x14ac:dyDescent="0.2">
      <c r="A15" s="14">
        <v>12</v>
      </c>
      <c r="B15" s="4" t="s">
        <v>120</v>
      </c>
      <c r="C15" s="15">
        <v>0.34375</v>
      </c>
    </row>
    <row r="16" spans="1:3" ht="15.75" customHeight="1" x14ac:dyDescent="0.2">
      <c r="A16" s="14">
        <v>12</v>
      </c>
      <c r="B16" s="4" t="s">
        <v>121</v>
      </c>
      <c r="C16" s="15">
        <v>0.34375</v>
      </c>
    </row>
    <row r="17" spans="1:3" ht="15.75" customHeight="1" x14ac:dyDescent="0.2">
      <c r="A17" s="14">
        <v>13</v>
      </c>
      <c r="B17" s="4" t="s">
        <v>122</v>
      </c>
      <c r="C17" s="15">
        <v>0.36458333333333331</v>
      </c>
    </row>
    <row r="18" spans="1:3" ht="15.75" customHeight="1" x14ac:dyDescent="0.2">
      <c r="A18" s="14">
        <v>14</v>
      </c>
      <c r="B18" s="4" t="s">
        <v>123</v>
      </c>
      <c r="C18" s="15">
        <v>0.36527777777777776</v>
      </c>
    </row>
    <row r="19" spans="1:3" ht="15.75" customHeight="1" x14ac:dyDescent="0.2">
      <c r="A19" s="14">
        <v>15</v>
      </c>
      <c r="B19" s="4" t="s">
        <v>124</v>
      </c>
      <c r="C19" s="15">
        <v>0.375</v>
      </c>
    </row>
    <row r="20" spans="1:3" ht="15.75" customHeight="1" x14ac:dyDescent="0.2">
      <c r="A20" s="14">
        <v>16</v>
      </c>
      <c r="B20" s="4" t="s">
        <v>125</v>
      </c>
      <c r="C20" s="15">
        <v>0.37847222222222221</v>
      </c>
    </row>
    <row r="21" spans="1:3" ht="15.75" customHeight="1" x14ac:dyDescent="0.2">
      <c r="A21" s="14">
        <v>17</v>
      </c>
      <c r="B21" s="4" t="s">
        <v>126</v>
      </c>
      <c r="C21" s="15">
        <v>0.38472222222222224</v>
      </c>
    </row>
    <row r="22" spans="1:3" ht="15.75" customHeight="1" x14ac:dyDescent="0.2">
      <c r="A22" s="14">
        <v>18</v>
      </c>
      <c r="B22" s="4" t="s">
        <v>127</v>
      </c>
      <c r="C22" s="15">
        <v>0.45069444444444445</v>
      </c>
    </row>
    <row r="23" spans="1:3" ht="15.75" customHeight="1" x14ac:dyDescent="0.2">
      <c r="A23" s="14">
        <v>19</v>
      </c>
      <c r="B23" s="4" t="s">
        <v>128</v>
      </c>
      <c r="C23" s="15">
        <v>0.49861111111111112</v>
      </c>
    </row>
    <row r="24" spans="1:3" ht="15.75" customHeight="1" x14ac:dyDescent="0.2">
      <c r="A24" s="14">
        <v>20</v>
      </c>
      <c r="B24" s="4" t="s">
        <v>129</v>
      </c>
      <c r="C24" s="15">
        <v>0.51527777777777772</v>
      </c>
    </row>
    <row r="25" spans="1:3" ht="15.75" customHeight="1" x14ac:dyDescent="0.2">
      <c r="A25" s="14">
        <v>21</v>
      </c>
      <c r="B25" s="4" t="s">
        <v>130</v>
      </c>
      <c r="C25" s="15">
        <v>0.54374999999999996</v>
      </c>
    </row>
    <row r="26" spans="1:3" ht="15.75" customHeight="1" x14ac:dyDescent="0.2">
      <c r="A26" s="14">
        <v>21</v>
      </c>
      <c r="B26" s="4" t="s">
        <v>131</v>
      </c>
      <c r="C26" s="15">
        <v>0.54374999999999996</v>
      </c>
    </row>
    <row r="27" spans="1:3" ht="15.75" customHeight="1" x14ac:dyDescent="0.2">
      <c r="A27" s="10"/>
    </row>
    <row r="28" spans="1:3" ht="15.75" customHeight="1" x14ac:dyDescent="0.2">
      <c r="A28" s="10"/>
    </row>
    <row r="29" spans="1:3" ht="15.75" customHeight="1" x14ac:dyDescent="0.2">
      <c r="A29" s="10"/>
    </row>
    <row r="30" spans="1:3" ht="15.75" customHeight="1" x14ac:dyDescent="0.2">
      <c r="A30" s="10"/>
    </row>
    <row r="31" spans="1:3" ht="15.75" customHeight="1" x14ac:dyDescent="0.2">
      <c r="A31" s="10"/>
    </row>
    <row r="32" spans="1:3" ht="15.75" customHeight="1" x14ac:dyDescent="0.2">
      <c r="A32" s="10"/>
    </row>
    <row r="33" spans="1:1" ht="15.75" customHeight="1" x14ac:dyDescent="0.2">
      <c r="A33" s="10"/>
    </row>
    <row r="34" spans="1:1" ht="15.75" customHeight="1" x14ac:dyDescent="0.2">
      <c r="A34" s="10"/>
    </row>
    <row r="35" spans="1:1" ht="15.75" customHeight="1" x14ac:dyDescent="0.2">
      <c r="A35" s="10"/>
    </row>
    <row r="36" spans="1:1" ht="15.75" customHeight="1" x14ac:dyDescent="0.2">
      <c r="A36" s="10"/>
    </row>
    <row r="37" spans="1:1" ht="15.75" customHeight="1" x14ac:dyDescent="0.2">
      <c r="A37" s="10"/>
    </row>
    <row r="38" spans="1:1" ht="15.75" customHeight="1" x14ac:dyDescent="0.2">
      <c r="A38" s="10"/>
    </row>
    <row r="39" spans="1:1" ht="15.75" customHeight="1" x14ac:dyDescent="0.2">
      <c r="A39" s="10"/>
    </row>
    <row r="40" spans="1:1" ht="15.75" customHeight="1" x14ac:dyDescent="0.2">
      <c r="A40" s="10"/>
    </row>
    <row r="41" spans="1:1" ht="15.75" customHeight="1" x14ac:dyDescent="0.2">
      <c r="A41" s="10"/>
    </row>
    <row r="42" spans="1:1" ht="15.75" customHeight="1" x14ac:dyDescent="0.2">
      <c r="A42" s="10"/>
    </row>
    <row r="43" spans="1:1" ht="15.75" customHeight="1" x14ac:dyDescent="0.2">
      <c r="A43" s="10"/>
    </row>
    <row r="44" spans="1:1" ht="15.75" customHeight="1" x14ac:dyDescent="0.2">
      <c r="A44" s="10"/>
    </row>
    <row r="45" spans="1:1" ht="15.75" customHeight="1" x14ac:dyDescent="0.2">
      <c r="A45" s="10"/>
    </row>
    <row r="46" spans="1:1" ht="15.75" customHeight="1" x14ac:dyDescent="0.2">
      <c r="A46" s="10"/>
    </row>
    <row r="47" spans="1:1" ht="15.75" customHeight="1" x14ac:dyDescent="0.2">
      <c r="A47" s="10"/>
    </row>
    <row r="48" spans="1:1" ht="15.75" customHeight="1" x14ac:dyDescent="0.2">
      <c r="A48" s="10"/>
    </row>
    <row r="49" spans="1:1" ht="15.75" customHeight="1" x14ac:dyDescent="0.2">
      <c r="A49" s="10"/>
    </row>
    <row r="50" spans="1:1" ht="15.75" customHeight="1" x14ac:dyDescent="0.2">
      <c r="A50" s="10"/>
    </row>
    <row r="51" spans="1:1" ht="15.75" customHeight="1" x14ac:dyDescent="0.2">
      <c r="A51" s="10"/>
    </row>
    <row r="52" spans="1:1" ht="15.75" customHeight="1" x14ac:dyDescent="0.2">
      <c r="A52" s="10"/>
    </row>
    <row r="53" spans="1:1" ht="15.75" customHeight="1" x14ac:dyDescent="0.2">
      <c r="A53" s="10"/>
    </row>
    <row r="54" spans="1:1" ht="15.75" customHeight="1" x14ac:dyDescent="0.2">
      <c r="A54" s="10"/>
    </row>
    <row r="55" spans="1:1" ht="15.75" customHeight="1" x14ac:dyDescent="0.2">
      <c r="A55" s="10"/>
    </row>
    <row r="56" spans="1:1" ht="15.75" customHeight="1" x14ac:dyDescent="0.2">
      <c r="A56" s="10"/>
    </row>
    <row r="57" spans="1:1" ht="15.75" customHeight="1" x14ac:dyDescent="0.2">
      <c r="A57" s="10"/>
    </row>
    <row r="58" spans="1:1" ht="15.75" customHeight="1" x14ac:dyDescent="0.2">
      <c r="A58" s="10"/>
    </row>
    <row r="59" spans="1:1" ht="15.75" customHeight="1" x14ac:dyDescent="0.2">
      <c r="A59" s="10"/>
    </row>
    <row r="60" spans="1:1" ht="15.75" customHeight="1" x14ac:dyDescent="0.2">
      <c r="A60" s="10"/>
    </row>
    <row r="61" spans="1:1" ht="15.75" customHeight="1" x14ac:dyDescent="0.2">
      <c r="A61" s="10"/>
    </row>
    <row r="62" spans="1:1" ht="15.75" customHeight="1" x14ac:dyDescent="0.2">
      <c r="A62" s="10"/>
    </row>
    <row r="63" spans="1:1" ht="15.75" customHeight="1" x14ac:dyDescent="0.2">
      <c r="A63" s="10"/>
    </row>
    <row r="64" spans="1:1" ht="15.75" customHeight="1" x14ac:dyDescent="0.2">
      <c r="A64" s="10"/>
    </row>
    <row r="65" spans="1:1" ht="15.75" customHeight="1" x14ac:dyDescent="0.2">
      <c r="A65" s="10"/>
    </row>
    <row r="66" spans="1:1" ht="15.75" customHeight="1" x14ac:dyDescent="0.2">
      <c r="A66" s="10"/>
    </row>
    <row r="67" spans="1:1" ht="15.75" customHeight="1" x14ac:dyDescent="0.2">
      <c r="A67" s="10"/>
    </row>
    <row r="68" spans="1:1" ht="15.75" customHeight="1" x14ac:dyDescent="0.2">
      <c r="A68" s="10"/>
    </row>
    <row r="69" spans="1:1" ht="15.75" customHeight="1" x14ac:dyDescent="0.2">
      <c r="A69" s="10"/>
    </row>
    <row r="70" spans="1:1" ht="15.75" customHeight="1" x14ac:dyDescent="0.2">
      <c r="A70" s="10"/>
    </row>
    <row r="71" spans="1:1" ht="15.75" customHeight="1" x14ac:dyDescent="0.2">
      <c r="A71" s="10"/>
    </row>
    <row r="72" spans="1:1" ht="15.75" customHeight="1" x14ac:dyDescent="0.2">
      <c r="A72" s="10"/>
    </row>
    <row r="73" spans="1:1" ht="15.75" customHeight="1" x14ac:dyDescent="0.2">
      <c r="A73" s="10"/>
    </row>
    <row r="74" spans="1:1" ht="15.75" customHeight="1" x14ac:dyDescent="0.2">
      <c r="A74" s="10"/>
    </row>
    <row r="75" spans="1:1" ht="15.75" customHeight="1" x14ac:dyDescent="0.2">
      <c r="A75" s="10"/>
    </row>
    <row r="76" spans="1:1" ht="15.75" customHeight="1" x14ac:dyDescent="0.2">
      <c r="A76" s="10"/>
    </row>
    <row r="77" spans="1:1" ht="15.75" customHeight="1" x14ac:dyDescent="0.2">
      <c r="A77" s="10"/>
    </row>
    <row r="78" spans="1:1" ht="15.75" customHeight="1" x14ac:dyDescent="0.2">
      <c r="A78" s="10"/>
    </row>
    <row r="79" spans="1:1" ht="15.75" customHeight="1" x14ac:dyDescent="0.2">
      <c r="A79" s="10"/>
    </row>
    <row r="80" spans="1:1" ht="15.75" customHeight="1" x14ac:dyDescent="0.2">
      <c r="A80" s="10"/>
    </row>
    <row r="81" spans="1:1" ht="15.75" customHeight="1" x14ac:dyDescent="0.2">
      <c r="A81" s="10"/>
    </row>
    <row r="82" spans="1:1" ht="15.75" customHeight="1" x14ac:dyDescent="0.2">
      <c r="A82" s="10"/>
    </row>
    <row r="83" spans="1:1" ht="15.75" customHeight="1" x14ac:dyDescent="0.2">
      <c r="A83" s="10"/>
    </row>
    <row r="84" spans="1:1" ht="15.75" customHeight="1" x14ac:dyDescent="0.2">
      <c r="A84" s="10"/>
    </row>
    <row r="85" spans="1:1" ht="15.75" customHeight="1" x14ac:dyDescent="0.2">
      <c r="A85" s="10"/>
    </row>
    <row r="86" spans="1:1" ht="15.75" customHeight="1" x14ac:dyDescent="0.2">
      <c r="A86" s="10"/>
    </row>
    <row r="87" spans="1:1" ht="15.75" customHeight="1" x14ac:dyDescent="0.2">
      <c r="A87" s="10"/>
    </row>
    <row r="88" spans="1:1" ht="15.75" customHeight="1" x14ac:dyDescent="0.2">
      <c r="A88" s="10"/>
    </row>
    <row r="89" spans="1:1" ht="15.75" customHeight="1" x14ac:dyDescent="0.2">
      <c r="A89" s="10"/>
    </row>
    <row r="90" spans="1:1" ht="15.75" customHeight="1" x14ac:dyDescent="0.2">
      <c r="A90" s="10"/>
    </row>
    <row r="91" spans="1:1" ht="15.75" customHeight="1" x14ac:dyDescent="0.2">
      <c r="A91" s="10"/>
    </row>
    <row r="92" spans="1:1" ht="15.75" customHeight="1" x14ac:dyDescent="0.2">
      <c r="A92" s="10"/>
    </row>
    <row r="93" spans="1:1" ht="15.75" customHeight="1" x14ac:dyDescent="0.2">
      <c r="A93" s="10"/>
    </row>
    <row r="94" spans="1:1" ht="15.75" customHeight="1" x14ac:dyDescent="0.2">
      <c r="A94" s="10"/>
    </row>
    <row r="95" spans="1:1" ht="15.75" customHeight="1" x14ac:dyDescent="0.2">
      <c r="A95" s="10"/>
    </row>
    <row r="96" spans="1:1" ht="15.75" customHeight="1" x14ac:dyDescent="0.2">
      <c r="A96" s="10"/>
    </row>
    <row r="97" spans="1:1" ht="15.75" customHeight="1" x14ac:dyDescent="0.2">
      <c r="A97" s="10"/>
    </row>
    <row r="98" spans="1:1" ht="15.75" customHeight="1" x14ac:dyDescent="0.2">
      <c r="A98" s="10"/>
    </row>
    <row r="99" spans="1:1" ht="15.75" customHeight="1" x14ac:dyDescent="0.2">
      <c r="A99" s="10"/>
    </row>
    <row r="100" spans="1:1" ht="15.75" customHeight="1" x14ac:dyDescent="0.2">
      <c r="A100" s="10"/>
    </row>
    <row r="101" spans="1:1" ht="15.75" customHeight="1" x14ac:dyDescent="0.2">
      <c r="A101" s="10"/>
    </row>
    <row r="102" spans="1:1" ht="15.75" customHeight="1" x14ac:dyDescent="0.2">
      <c r="A102" s="10"/>
    </row>
    <row r="103" spans="1:1" ht="15.75" customHeight="1" x14ac:dyDescent="0.2">
      <c r="A103" s="10"/>
    </row>
    <row r="104" spans="1:1" ht="15.75" customHeight="1" x14ac:dyDescent="0.2">
      <c r="A104" s="10"/>
    </row>
    <row r="105" spans="1:1" ht="15.75" customHeight="1" x14ac:dyDescent="0.2">
      <c r="A105" s="10"/>
    </row>
    <row r="106" spans="1:1" ht="15.75" customHeight="1" x14ac:dyDescent="0.2">
      <c r="A106" s="10"/>
    </row>
    <row r="107" spans="1:1" ht="15.75" customHeight="1" x14ac:dyDescent="0.2">
      <c r="A107" s="10"/>
    </row>
    <row r="108" spans="1:1" ht="15.75" customHeight="1" x14ac:dyDescent="0.2">
      <c r="A108" s="10"/>
    </row>
    <row r="109" spans="1:1" ht="15.75" customHeight="1" x14ac:dyDescent="0.2">
      <c r="A109" s="10"/>
    </row>
    <row r="110" spans="1:1" ht="15.75" customHeight="1" x14ac:dyDescent="0.2">
      <c r="A110" s="10"/>
    </row>
    <row r="111" spans="1:1" ht="15.75" customHeight="1" x14ac:dyDescent="0.2">
      <c r="A111" s="10"/>
    </row>
    <row r="112" spans="1:1" ht="15.75" customHeight="1" x14ac:dyDescent="0.2">
      <c r="A112" s="10"/>
    </row>
    <row r="113" spans="1:1" ht="15.75" customHeight="1" x14ac:dyDescent="0.2">
      <c r="A113" s="10"/>
    </row>
    <row r="114" spans="1:1" ht="15.75" customHeight="1" x14ac:dyDescent="0.2">
      <c r="A114" s="10"/>
    </row>
    <row r="115" spans="1:1" ht="15.75" customHeight="1" x14ac:dyDescent="0.2">
      <c r="A115" s="10"/>
    </row>
    <row r="116" spans="1:1" ht="15.75" customHeight="1" x14ac:dyDescent="0.2">
      <c r="A116" s="10"/>
    </row>
    <row r="117" spans="1:1" ht="15.75" customHeight="1" x14ac:dyDescent="0.2">
      <c r="A117" s="10"/>
    </row>
    <row r="118" spans="1:1" ht="15.75" customHeight="1" x14ac:dyDescent="0.2">
      <c r="A118" s="10"/>
    </row>
    <row r="119" spans="1:1" ht="15.75" customHeight="1" x14ac:dyDescent="0.2">
      <c r="A119" s="10"/>
    </row>
    <row r="120" spans="1:1" ht="15.75" customHeight="1" x14ac:dyDescent="0.2">
      <c r="A120" s="10"/>
    </row>
    <row r="121" spans="1:1" ht="15.75" customHeight="1" x14ac:dyDescent="0.2">
      <c r="A121" s="10"/>
    </row>
    <row r="122" spans="1:1" ht="15.75" customHeight="1" x14ac:dyDescent="0.2">
      <c r="A122" s="10"/>
    </row>
    <row r="123" spans="1:1" ht="15.75" customHeight="1" x14ac:dyDescent="0.2">
      <c r="A123" s="10"/>
    </row>
    <row r="124" spans="1:1" ht="15.75" customHeight="1" x14ac:dyDescent="0.2">
      <c r="A124" s="10"/>
    </row>
    <row r="125" spans="1:1" ht="15.75" customHeight="1" x14ac:dyDescent="0.2">
      <c r="A125" s="10"/>
    </row>
    <row r="126" spans="1:1" ht="15.75" customHeight="1" x14ac:dyDescent="0.2">
      <c r="A126" s="10"/>
    </row>
    <row r="127" spans="1:1" ht="15.75" customHeight="1" x14ac:dyDescent="0.2">
      <c r="A127" s="10"/>
    </row>
    <row r="128" spans="1:1" ht="15.75" customHeight="1" x14ac:dyDescent="0.2">
      <c r="A128" s="10"/>
    </row>
    <row r="129" spans="1:1" ht="15.75" customHeight="1" x14ac:dyDescent="0.2">
      <c r="A129" s="10"/>
    </row>
    <row r="130" spans="1:1" ht="15.75" customHeight="1" x14ac:dyDescent="0.2">
      <c r="A130" s="10"/>
    </row>
    <row r="131" spans="1:1" ht="15.75" customHeight="1" x14ac:dyDescent="0.2">
      <c r="A131" s="10"/>
    </row>
    <row r="132" spans="1:1" ht="15.75" customHeight="1" x14ac:dyDescent="0.2">
      <c r="A132" s="10"/>
    </row>
    <row r="133" spans="1:1" ht="15.75" customHeight="1" x14ac:dyDescent="0.2">
      <c r="A133" s="10"/>
    </row>
    <row r="134" spans="1:1" ht="15.75" customHeight="1" x14ac:dyDescent="0.2">
      <c r="A134" s="10"/>
    </row>
    <row r="135" spans="1:1" ht="15.75" customHeight="1" x14ac:dyDescent="0.2">
      <c r="A135" s="10"/>
    </row>
    <row r="136" spans="1:1" ht="15.75" customHeight="1" x14ac:dyDescent="0.2">
      <c r="A136" s="10"/>
    </row>
    <row r="137" spans="1:1" ht="15.75" customHeight="1" x14ac:dyDescent="0.2">
      <c r="A137" s="10"/>
    </row>
    <row r="138" spans="1:1" ht="15.75" customHeight="1" x14ac:dyDescent="0.2">
      <c r="A138" s="10"/>
    </row>
    <row r="139" spans="1:1" ht="15.75" customHeight="1" x14ac:dyDescent="0.2">
      <c r="A139" s="10"/>
    </row>
    <row r="140" spans="1:1" ht="15.75" customHeight="1" x14ac:dyDescent="0.2">
      <c r="A140" s="10"/>
    </row>
    <row r="141" spans="1:1" ht="15.75" customHeight="1" x14ac:dyDescent="0.2">
      <c r="A141" s="10"/>
    </row>
    <row r="142" spans="1:1" ht="15.75" customHeight="1" x14ac:dyDescent="0.2">
      <c r="A142" s="10"/>
    </row>
    <row r="143" spans="1:1" ht="15.75" customHeight="1" x14ac:dyDescent="0.2">
      <c r="A143" s="10"/>
    </row>
    <row r="144" spans="1:1" ht="15.75" customHeight="1" x14ac:dyDescent="0.2">
      <c r="A144" s="10"/>
    </row>
    <row r="145" spans="1:1" ht="15.75" customHeight="1" x14ac:dyDescent="0.2">
      <c r="A145" s="10"/>
    </row>
    <row r="146" spans="1:1" ht="15.75" customHeight="1" x14ac:dyDescent="0.2">
      <c r="A146" s="10"/>
    </row>
    <row r="147" spans="1:1" ht="15.75" customHeight="1" x14ac:dyDescent="0.2">
      <c r="A147" s="10"/>
    </row>
    <row r="148" spans="1:1" ht="15.75" customHeight="1" x14ac:dyDescent="0.2">
      <c r="A148" s="10"/>
    </row>
    <row r="149" spans="1:1" ht="15.75" customHeight="1" x14ac:dyDescent="0.2">
      <c r="A149" s="10"/>
    </row>
    <row r="150" spans="1:1" ht="15.75" customHeight="1" x14ac:dyDescent="0.2">
      <c r="A150" s="10"/>
    </row>
    <row r="151" spans="1:1" ht="15.75" customHeight="1" x14ac:dyDescent="0.2">
      <c r="A151" s="10"/>
    </row>
    <row r="152" spans="1:1" ht="15.75" customHeight="1" x14ac:dyDescent="0.2">
      <c r="A152" s="10"/>
    </row>
    <row r="153" spans="1:1" ht="15.75" customHeight="1" x14ac:dyDescent="0.2">
      <c r="A153" s="10"/>
    </row>
    <row r="154" spans="1:1" ht="15.75" customHeight="1" x14ac:dyDescent="0.2">
      <c r="A154" s="10"/>
    </row>
    <row r="155" spans="1:1" ht="15.75" customHeight="1" x14ac:dyDescent="0.2">
      <c r="A155" s="10"/>
    </row>
    <row r="156" spans="1:1" ht="15.75" customHeight="1" x14ac:dyDescent="0.2">
      <c r="A156" s="10"/>
    </row>
    <row r="157" spans="1:1" ht="15.75" customHeight="1" x14ac:dyDescent="0.2">
      <c r="A157" s="10"/>
    </row>
    <row r="158" spans="1:1" ht="15.75" customHeight="1" x14ac:dyDescent="0.2">
      <c r="A158" s="10"/>
    </row>
    <row r="159" spans="1:1" ht="15.75" customHeight="1" x14ac:dyDescent="0.2">
      <c r="A159" s="10"/>
    </row>
    <row r="160" spans="1:1" ht="15.75" customHeight="1" x14ac:dyDescent="0.2">
      <c r="A160" s="10"/>
    </row>
    <row r="161" spans="1:1" ht="15.75" customHeight="1" x14ac:dyDescent="0.2">
      <c r="A161" s="10"/>
    </row>
    <row r="162" spans="1:1" ht="15.75" customHeight="1" x14ac:dyDescent="0.2">
      <c r="A162" s="10"/>
    </row>
    <row r="163" spans="1:1" ht="15.75" customHeight="1" x14ac:dyDescent="0.2">
      <c r="A163" s="10"/>
    </row>
    <row r="164" spans="1:1" ht="15.75" customHeight="1" x14ac:dyDescent="0.2">
      <c r="A164" s="10"/>
    </row>
    <row r="165" spans="1:1" ht="15.75" customHeight="1" x14ac:dyDescent="0.2">
      <c r="A165" s="10"/>
    </row>
    <row r="166" spans="1:1" ht="15.75" customHeight="1" x14ac:dyDescent="0.2">
      <c r="A166" s="10"/>
    </row>
    <row r="167" spans="1:1" ht="15.75" customHeight="1" x14ac:dyDescent="0.2">
      <c r="A167" s="10"/>
    </row>
    <row r="168" spans="1:1" ht="15.75" customHeight="1" x14ac:dyDescent="0.2">
      <c r="A168" s="10"/>
    </row>
    <row r="169" spans="1:1" ht="15.75" customHeight="1" x14ac:dyDescent="0.2">
      <c r="A169" s="10"/>
    </row>
    <row r="170" spans="1:1" ht="15.75" customHeight="1" x14ac:dyDescent="0.2">
      <c r="A170" s="10"/>
    </row>
    <row r="171" spans="1:1" ht="15.75" customHeight="1" x14ac:dyDescent="0.2">
      <c r="A171" s="10"/>
    </row>
    <row r="172" spans="1:1" ht="15.75" customHeight="1" x14ac:dyDescent="0.2">
      <c r="A172" s="10"/>
    </row>
    <row r="173" spans="1:1" ht="15.75" customHeight="1" x14ac:dyDescent="0.2">
      <c r="A173" s="10"/>
    </row>
    <row r="174" spans="1:1" ht="15.75" customHeight="1" x14ac:dyDescent="0.2">
      <c r="A174" s="10"/>
    </row>
    <row r="175" spans="1:1" ht="15.75" customHeight="1" x14ac:dyDescent="0.2">
      <c r="A175" s="10"/>
    </row>
    <row r="176" spans="1:1" ht="15.75" customHeight="1" x14ac:dyDescent="0.2">
      <c r="A176" s="10"/>
    </row>
    <row r="177" spans="1:1" ht="15.75" customHeight="1" x14ac:dyDescent="0.2">
      <c r="A177" s="10"/>
    </row>
    <row r="178" spans="1:1" ht="15.75" customHeight="1" x14ac:dyDescent="0.2">
      <c r="A178" s="10"/>
    </row>
    <row r="179" spans="1:1" ht="15.75" customHeight="1" x14ac:dyDescent="0.2">
      <c r="A179" s="10"/>
    </row>
    <row r="180" spans="1:1" ht="15.75" customHeight="1" x14ac:dyDescent="0.2">
      <c r="A180" s="10"/>
    </row>
    <row r="181" spans="1:1" ht="15.75" customHeight="1" x14ac:dyDescent="0.2">
      <c r="A181" s="10"/>
    </row>
    <row r="182" spans="1:1" ht="15.75" customHeight="1" x14ac:dyDescent="0.2">
      <c r="A182" s="10"/>
    </row>
    <row r="183" spans="1:1" ht="15.75" customHeight="1" x14ac:dyDescent="0.2">
      <c r="A183" s="10"/>
    </row>
    <row r="184" spans="1:1" ht="15.75" customHeight="1" x14ac:dyDescent="0.2">
      <c r="A184" s="10"/>
    </row>
    <row r="185" spans="1:1" ht="15.75" customHeight="1" x14ac:dyDescent="0.2">
      <c r="A185" s="10"/>
    </row>
    <row r="186" spans="1:1" ht="15.75" customHeight="1" x14ac:dyDescent="0.2">
      <c r="A186" s="10"/>
    </row>
    <row r="187" spans="1:1" ht="15.75" customHeight="1" x14ac:dyDescent="0.2">
      <c r="A187" s="10"/>
    </row>
    <row r="188" spans="1:1" ht="15.75" customHeight="1" x14ac:dyDescent="0.2">
      <c r="A188" s="10"/>
    </row>
    <row r="189" spans="1:1" ht="15.75" customHeight="1" x14ac:dyDescent="0.2">
      <c r="A189" s="10"/>
    </row>
    <row r="190" spans="1:1" ht="15.75" customHeight="1" x14ac:dyDescent="0.2">
      <c r="A190" s="10"/>
    </row>
    <row r="191" spans="1:1" ht="15.75" customHeight="1" x14ac:dyDescent="0.2">
      <c r="A191" s="10"/>
    </row>
    <row r="192" spans="1:1" ht="15.75" customHeight="1" x14ac:dyDescent="0.2">
      <c r="A192" s="10"/>
    </row>
    <row r="193" spans="1:1" ht="15.75" customHeight="1" x14ac:dyDescent="0.2">
      <c r="A193" s="10"/>
    </row>
    <row r="194" spans="1:1" ht="15.75" customHeight="1" x14ac:dyDescent="0.2">
      <c r="A194" s="10"/>
    </row>
    <row r="195" spans="1:1" ht="15.75" customHeight="1" x14ac:dyDescent="0.2">
      <c r="A195" s="10"/>
    </row>
    <row r="196" spans="1:1" ht="15.75" customHeight="1" x14ac:dyDescent="0.2">
      <c r="A196" s="10"/>
    </row>
    <row r="197" spans="1:1" ht="15.75" customHeight="1" x14ac:dyDescent="0.2">
      <c r="A197" s="10"/>
    </row>
    <row r="198" spans="1:1" ht="15.75" customHeight="1" x14ac:dyDescent="0.2">
      <c r="A198" s="10"/>
    </row>
    <row r="199" spans="1:1" ht="15.75" customHeight="1" x14ac:dyDescent="0.2">
      <c r="A199" s="10"/>
    </row>
    <row r="200" spans="1:1" ht="15.75" customHeight="1" x14ac:dyDescent="0.2">
      <c r="A200" s="10"/>
    </row>
    <row r="201" spans="1:1" ht="15.75" customHeight="1" x14ac:dyDescent="0.2">
      <c r="A201" s="10"/>
    </row>
    <row r="202" spans="1:1" ht="15.75" customHeight="1" x14ac:dyDescent="0.2">
      <c r="A202" s="10"/>
    </row>
    <row r="203" spans="1:1" ht="15.75" customHeight="1" x14ac:dyDescent="0.2">
      <c r="A203" s="10"/>
    </row>
    <row r="204" spans="1:1" ht="15.75" customHeight="1" x14ac:dyDescent="0.2">
      <c r="A204" s="10"/>
    </row>
    <row r="205" spans="1:1" ht="15.75" customHeight="1" x14ac:dyDescent="0.2">
      <c r="A205" s="10"/>
    </row>
    <row r="206" spans="1:1" ht="15.75" customHeight="1" x14ac:dyDescent="0.2">
      <c r="A206" s="10"/>
    </row>
    <row r="207" spans="1:1" ht="15.75" customHeight="1" x14ac:dyDescent="0.2">
      <c r="A207" s="10"/>
    </row>
    <row r="208" spans="1:1" ht="15.75" customHeight="1" x14ac:dyDescent="0.2">
      <c r="A208" s="10"/>
    </row>
    <row r="209" spans="1:1" ht="15.75" customHeight="1" x14ac:dyDescent="0.2">
      <c r="A209" s="10"/>
    </row>
    <row r="210" spans="1:1" ht="15.75" customHeight="1" x14ac:dyDescent="0.2">
      <c r="A210" s="10"/>
    </row>
    <row r="211" spans="1:1" ht="15.75" customHeight="1" x14ac:dyDescent="0.2">
      <c r="A211" s="10"/>
    </row>
    <row r="212" spans="1:1" ht="15.75" customHeight="1" x14ac:dyDescent="0.2">
      <c r="A212" s="10"/>
    </row>
    <row r="213" spans="1:1" ht="15.75" customHeight="1" x14ac:dyDescent="0.2">
      <c r="A213" s="10"/>
    </row>
    <row r="214" spans="1:1" ht="15.75" customHeight="1" x14ac:dyDescent="0.2">
      <c r="A214" s="10"/>
    </row>
    <row r="215" spans="1:1" ht="15.75" customHeight="1" x14ac:dyDescent="0.2">
      <c r="A215" s="10"/>
    </row>
    <row r="216" spans="1:1" ht="15.75" customHeight="1" x14ac:dyDescent="0.2">
      <c r="A216" s="10"/>
    </row>
    <row r="217" spans="1:1" ht="15.75" customHeight="1" x14ac:dyDescent="0.2">
      <c r="A217" s="10"/>
    </row>
    <row r="218" spans="1:1" ht="15.75" customHeight="1" x14ac:dyDescent="0.2">
      <c r="A218" s="10"/>
    </row>
    <row r="219" spans="1:1" ht="15.75" customHeight="1" x14ac:dyDescent="0.2">
      <c r="A219" s="10"/>
    </row>
    <row r="220" spans="1:1" ht="15.75" customHeight="1" x14ac:dyDescent="0.2">
      <c r="A220" s="10"/>
    </row>
    <row r="221" spans="1:1" ht="15.75" customHeight="1" x14ac:dyDescent="0.2">
      <c r="A221" s="10"/>
    </row>
    <row r="222" spans="1:1" ht="15.75" customHeight="1" x14ac:dyDescent="0.2">
      <c r="A222" s="10"/>
    </row>
    <row r="223" spans="1:1" ht="15.75" customHeight="1" x14ac:dyDescent="0.2">
      <c r="A223" s="10"/>
    </row>
    <row r="224" spans="1:1" ht="15.75" customHeight="1" x14ac:dyDescent="0.2">
      <c r="A224" s="10"/>
    </row>
    <row r="225" spans="1:1" ht="15.75" customHeight="1" x14ac:dyDescent="0.2">
      <c r="A225" s="10"/>
    </row>
    <row r="226" spans="1:1" ht="15.75" customHeight="1" x14ac:dyDescent="0.2">
      <c r="A226" s="10"/>
    </row>
    <row r="227" spans="1:1" ht="15.75" customHeight="1" x14ac:dyDescent="0.2"/>
    <row r="228" spans="1:1" ht="15.75" customHeight="1" x14ac:dyDescent="0.2"/>
    <row r="229" spans="1:1" ht="15.75" customHeight="1" x14ac:dyDescent="0.2"/>
    <row r="230" spans="1:1" ht="15.75" customHeight="1" x14ac:dyDescent="0.2"/>
    <row r="231" spans="1:1" ht="15.75" customHeight="1" x14ac:dyDescent="0.2"/>
    <row r="232" spans="1:1" ht="15.75" customHeight="1" x14ac:dyDescent="0.2"/>
    <row r="233" spans="1:1" ht="15.75" customHeight="1" x14ac:dyDescent="0.2"/>
    <row r="234" spans="1:1" ht="15.75" customHeight="1" x14ac:dyDescent="0.2"/>
    <row r="235" spans="1:1" ht="15.75" customHeight="1" x14ac:dyDescent="0.2"/>
    <row r="236" spans="1:1" ht="15.75" customHeight="1" x14ac:dyDescent="0.2"/>
    <row r="237" spans="1:1" ht="15.75" customHeight="1" x14ac:dyDescent="0.2"/>
    <row r="238" spans="1:1" ht="15.75" customHeight="1" x14ac:dyDescent="0.2"/>
    <row r="239" spans="1:1" ht="15.75" customHeight="1" x14ac:dyDescent="0.2"/>
    <row r="240" spans="1:1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Studenti</vt:lpstr>
      <vt:lpstr>Kopie listu Studenti</vt:lpstr>
      <vt:lpstr>Geronti</vt:lpstr>
      <vt:lpstr>Kopie listu Geronti</vt:lpstr>
      <vt:lpstr>Děti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Vejrosta Zdenek</dc:creator>
  <cp:lastModifiedBy>Vejrosta Zdenek</cp:lastModifiedBy>
  <dcterms:created xsi:type="dcterms:W3CDTF">2024-07-02T06:05:13Z</dcterms:created>
  <dcterms:modified xsi:type="dcterms:W3CDTF">2024-07-02T06:05:13Z</dcterms:modified>
</cp:coreProperties>
</file>