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Z:\PETER-PC\ZALOHA_DISC_E\www_TZ_KČT\Výsledky 2024\kraje\"/>
    </mc:Choice>
  </mc:AlternateContent>
  <xr:revisionPtr revIDLastSave="0" documentId="8_{3A352CE5-DCDB-4EEE-8E18-66DBAC8B555A}" xr6:coauthVersionLast="47" xr6:coauthVersionMax="47" xr10:uidLastSave="{00000000-0000-0000-0000-000000000000}"/>
  <bookViews>
    <workbookView xWindow="-120" yWindow="-120" windowWidth="29040" windowHeight="15840" tabRatio="593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2" i="1" l="1"/>
  <c r="G51" i="1"/>
  <c r="G50" i="1"/>
  <c r="G49" i="1"/>
  <c r="G13" i="1"/>
  <c r="G12" i="1"/>
  <c r="G7" i="1" l="1"/>
  <c r="G8" i="1"/>
  <c r="G9" i="1"/>
  <c r="G48" i="1"/>
  <c r="G45" i="1"/>
  <c r="G46" i="1"/>
  <c r="G40" i="1"/>
  <c r="G32" i="1"/>
  <c r="G22" i="1"/>
  <c r="G74" i="1"/>
  <c r="G37" i="1"/>
  <c r="G38" i="1"/>
  <c r="G39" i="1"/>
  <c r="G10" i="1"/>
  <c r="G11" i="1"/>
  <c r="G19" i="1"/>
  <c r="G21" i="1"/>
  <c r="G18" i="1"/>
  <c r="G20" i="1"/>
  <c r="G31" i="1"/>
  <c r="G30" i="1"/>
  <c r="G29" i="1"/>
  <c r="G47" i="1"/>
  <c r="G60" i="1"/>
  <c r="G65" i="1"/>
  <c r="G73" i="1"/>
  <c r="G81" i="1"/>
  <c r="G80" i="1"/>
  <c r="G79" i="1"/>
  <c r="G86" i="1"/>
  <c r="G87" i="1"/>
  <c r="G85" i="1"/>
  <c r="G92" i="1"/>
  <c r="G101" i="1"/>
  <c r="G99" i="1"/>
  <c r="G98" i="1"/>
  <c r="G100" i="1"/>
  <c r="G97" i="1"/>
</calcChain>
</file>

<file path=xl/sharedStrings.xml><?xml version="1.0" encoding="utf-8"?>
<sst xmlns="http://schemas.openxmlformats.org/spreadsheetml/2006/main" count="340" uniqueCount="87">
  <si>
    <t>Pohár Ústeckého kraje 2024</t>
  </si>
  <si>
    <t xml:space="preserve">V roce 2024 se počítají do hodnocení Ústeckého poháru dva závody ze tří. Při rovnosti bodů rozhoduje o pořadí mistrovský závod.   </t>
  </si>
  <si>
    <t>NEJMLADŠÍ ŽÁKYNĚ</t>
  </si>
  <si>
    <t>oddíl</t>
  </si>
  <si>
    <t>celkem</t>
  </si>
  <si>
    <t>Postup</t>
  </si>
  <si>
    <t>pořadí</t>
  </si>
  <si>
    <t>jméno, příjmení, rok narození</t>
  </si>
  <si>
    <t>Kralupy n.Vlt.</t>
  </si>
  <si>
    <t>Mikulášovice</t>
  </si>
  <si>
    <t>1.</t>
  </si>
  <si>
    <t>Adéla Kalousková 15</t>
  </si>
  <si>
    <t>TOM Mikulášovice</t>
  </si>
  <si>
    <t>PP</t>
  </si>
  <si>
    <t>2.</t>
  </si>
  <si>
    <t>Nela Kalousková 15</t>
  </si>
  <si>
    <t>3.</t>
  </si>
  <si>
    <t>Dora Vejražková 16</t>
  </si>
  <si>
    <t>4.</t>
  </si>
  <si>
    <t>Eliška Muchová 15</t>
  </si>
  <si>
    <t>5.</t>
  </si>
  <si>
    <t>NEJMLADŠÍ ŽÁCI</t>
  </si>
  <si>
    <t>David Vejražka 14</t>
  </si>
  <si>
    <t>Kryštof Pexa 15</t>
  </si>
  <si>
    <t>Jakub Trousil 16</t>
  </si>
  <si>
    <t>MLADŠÍ ŽÁKYNĚ</t>
  </si>
  <si>
    <t>Alice Vejražková 12</t>
  </si>
  <si>
    <t>Apolena Fojtová 12</t>
  </si>
  <si>
    <t>Zuzana Vejražková 12</t>
  </si>
  <si>
    <t>MLADŠÍ ŽÁCI</t>
  </si>
  <si>
    <t>Matěj Knap 12</t>
  </si>
  <si>
    <t>Patrik Kalousek 12</t>
  </si>
  <si>
    <t>Matěj Vokoun 12</t>
  </si>
  <si>
    <t>STARŠÍ ŽÁKYNĚ</t>
  </si>
  <si>
    <t>Anežka Němcová 11</t>
  </si>
  <si>
    <t>STARŠÍ ŽÁCI</t>
  </si>
  <si>
    <t>MLADŠÍ DOROSTENKY</t>
  </si>
  <si>
    <t>MLADŠÍ DOROSTENCI</t>
  </si>
  <si>
    <t>STARŠÍ DOROSTENKY</t>
  </si>
  <si>
    <t>STARŠÍ DOROSTENCI</t>
  </si>
  <si>
    <t>Ondřej Fúsek 07</t>
  </si>
  <si>
    <t>ŽENY A</t>
  </si>
  <si>
    <t>6.</t>
  </si>
  <si>
    <t>MUŽI A</t>
  </si>
  <si>
    <t>Daniel Kreibich 05</t>
  </si>
  <si>
    <t>David Machorek 94</t>
  </si>
  <si>
    <t>ŽENY B</t>
  </si>
  <si>
    <t>Květa Fúsková 78</t>
  </si>
  <si>
    <t>MUŽI B</t>
  </si>
  <si>
    <t>Tomáš Fúsek 66</t>
  </si>
  <si>
    <t>Vojtěch Šimek 74</t>
  </si>
  <si>
    <t>Petr Vejražka 79</t>
  </si>
  <si>
    <t>Petr Kalousek 86</t>
  </si>
  <si>
    <t>TOM Lovosice</t>
  </si>
  <si>
    <t>Vanesa Vachová 14</t>
  </si>
  <si>
    <t>Barbora Kubíková 15</t>
  </si>
  <si>
    <t>Klára Hronová 16</t>
  </si>
  <si>
    <t>Celkem</t>
  </si>
  <si>
    <t>Dominik Dvonč 15</t>
  </si>
  <si>
    <t>Zdeněk Lerch 15</t>
  </si>
  <si>
    <t>Patrik Vokoun 14</t>
  </si>
  <si>
    <t>7.</t>
  </si>
  <si>
    <t>Lucie Pošvová 13</t>
  </si>
  <si>
    <t>Valerie Vachová 11</t>
  </si>
  <si>
    <t>Ema Žamberská 11</t>
  </si>
  <si>
    <t>Nela Pecharová 11</t>
  </si>
  <si>
    <t>Natálie Kettnerová 10</t>
  </si>
  <si>
    <t>8.</t>
  </si>
  <si>
    <t>Magdalena Kulhavá 09</t>
  </si>
  <si>
    <t>Jan Havlíček 09</t>
  </si>
  <si>
    <t>Lukáš Machorek 06</t>
  </si>
  <si>
    <t>Andrea Fúsková 03</t>
  </si>
  <si>
    <t>Vítek Lipenský 14</t>
  </si>
  <si>
    <t>1. závod - 23.3.2024</t>
  </si>
  <si>
    <t>2. závod - 13.4..2024</t>
  </si>
  <si>
    <t>3. závod - 13.4.2024</t>
  </si>
  <si>
    <t>PM</t>
  </si>
  <si>
    <t>P-ÚP</t>
  </si>
  <si>
    <t>P-Stř.k.</t>
  </si>
  <si>
    <t>P-ÚK</t>
  </si>
  <si>
    <t>Vojtěch Němec 13</t>
  </si>
  <si>
    <t>Eliška Králová 10</t>
  </si>
  <si>
    <t>Michaela Kettnerová 10</t>
  </si>
  <si>
    <t>Kateřina Králová 11</t>
  </si>
  <si>
    <t>Michaela Plešingerová 94</t>
  </si>
  <si>
    <t>Zdeněk Plešinger 95</t>
  </si>
  <si>
    <t>Jan Schejbal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</si>
</sst>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20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charset val="238"/>
    </font>
    <font>
      <b/>
      <sz val="9"/>
      <name val="Arial CE"/>
      <charset val="238"/>
    </font>
    <font>
      <b/>
      <sz val="8"/>
      <name val="Arial CE"/>
      <charset val="238"/>
    </font>
    <font>
      <sz val="10"/>
      <color rgb="FF000000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7" fillId="0" borderId="0"/>
    <xf numFmtId="0" fontId="7" fillId="0" borderId="0"/>
    <xf numFmtId="0" fontId="11" fillId="0" borderId="0"/>
    <xf numFmtId="0" fontId="11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164" fontId="6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</cellXfs>
  <cellStyles count="5">
    <cellStyle name="Normální" xfId="0" builtinId="0"/>
    <cellStyle name="Normální 2" xfId="1" xr:uid="{00000000-0005-0000-0000-000001000000}"/>
    <cellStyle name="Normální 2 2" xfId="2" xr:uid="{00000000-0005-0000-0000-000002000000}"/>
    <cellStyle name="Normální 2 3" xfId="3" xr:uid="{00000000-0005-0000-0000-000003000000}"/>
    <cellStyle name="Normální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9"/>
  <sheetViews>
    <sheetView tabSelected="1" topLeftCell="B1" zoomScaleNormal="100" workbookViewId="0">
      <selection activeCell="C48" sqref="C48"/>
    </sheetView>
  </sheetViews>
  <sheetFormatPr defaultRowHeight="12.75" x14ac:dyDescent="0.2"/>
  <cols>
    <col min="1" max="1" width="5.7109375" customWidth="1"/>
    <col min="2" max="2" width="25.140625" customWidth="1"/>
    <col min="3" max="3" width="20.42578125" customWidth="1"/>
    <col min="4" max="4" width="16.140625" customWidth="1"/>
    <col min="5" max="6" width="15.42578125" customWidth="1"/>
    <col min="7" max="7" width="7.5703125" customWidth="1"/>
    <col min="8" max="8" width="8.7109375" style="13" customWidth="1"/>
  </cols>
  <sheetData>
    <row r="1" spans="1:8" ht="26.25" x14ac:dyDescent="0.4">
      <c r="B1" s="2" t="s">
        <v>0</v>
      </c>
    </row>
    <row r="2" spans="1:8" x14ac:dyDescent="0.2">
      <c r="A2" s="3" t="s">
        <v>1</v>
      </c>
      <c r="B2" s="3"/>
    </row>
    <row r="3" spans="1:8" x14ac:dyDescent="0.2">
      <c r="A3" s="4"/>
      <c r="B3" s="5"/>
      <c r="D3" s="4"/>
      <c r="G3" s="5"/>
    </row>
    <row r="4" spans="1:8" x14ac:dyDescent="0.2">
      <c r="A4" s="4"/>
      <c r="B4" s="5" t="s">
        <v>2</v>
      </c>
      <c r="C4" s="3" t="s">
        <v>3</v>
      </c>
      <c r="D4" s="6" t="s">
        <v>73</v>
      </c>
      <c r="E4" s="6" t="s">
        <v>74</v>
      </c>
      <c r="F4" s="6" t="s">
        <v>75</v>
      </c>
      <c r="G4" s="1" t="s">
        <v>4</v>
      </c>
      <c r="H4" s="13" t="s">
        <v>5</v>
      </c>
    </row>
    <row r="5" spans="1:8" x14ac:dyDescent="0.2">
      <c r="A5" s="6" t="s">
        <v>6</v>
      </c>
      <c r="B5" s="3" t="s">
        <v>7</v>
      </c>
      <c r="D5" s="6" t="s">
        <v>8</v>
      </c>
      <c r="E5" s="6" t="s">
        <v>9</v>
      </c>
      <c r="F5" s="6" t="s">
        <v>9</v>
      </c>
      <c r="G5" s="5"/>
    </row>
    <row r="6" spans="1:8" x14ac:dyDescent="0.2">
      <c r="A6" s="6"/>
      <c r="B6" s="7"/>
      <c r="D6" s="6"/>
      <c r="E6" s="6"/>
      <c r="F6" s="6"/>
      <c r="G6" s="5"/>
    </row>
    <row r="7" spans="1:8" x14ac:dyDescent="0.2">
      <c r="A7" s="12" t="s">
        <v>10</v>
      </c>
      <c r="B7" s="15" t="s">
        <v>11</v>
      </c>
      <c r="C7" s="15" t="s">
        <v>12</v>
      </c>
      <c r="D7" s="12">
        <v>100</v>
      </c>
      <c r="E7" s="12">
        <v>100</v>
      </c>
      <c r="F7" s="12">
        <v>100</v>
      </c>
      <c r="G7" s="17">
        <f t="shared" ref="G7:G13" si="0">IF(COUNT(D7:F7)=3,SUM(D7:F7)-MIN(D7:F7),SUM(D7:F7))</f>
        <v>200</v>
      </c>
      <c r="H7" s="12" t="s">
        <v>13</v>
      </c>
    </row>
    <row r="8" spans="1:8" x14ac:dyDescent="0.2">
      <c r="A8" s="12" t="s">
        <v>14</v>
      </c>
      <c r="B8" s="15" t="s">
        <v>17</v>
      </c>
      <c r="C8" s="15" t="s">
        <v>12</v>
      </c>
      <c r="D8" s="12">
        <v>21.7</v>
      </c>
      <c r="E8" s="12">
        <v>68.099999999999994</v>
      </c>
      <c r="F8" s="12">
        <v>93.2</v>
      </c>
      <c r="G8" s="17">
        <f t="shared" si="0"/>
        <v>161.30000000000001</v>
      </c>
      <c r="H8" s="12" t="s">
        <v>76</v>
      </c>
    </row>
    <row r="9" spans="1:8" x14ac:dyDescent="0.2">
      <c r="A9" s="12" t="s">
        <v>16</v>
      </c>
      <c r="B9" s="15" t="s">
        <v>15</v>
      </c>
      <c r="C9" s="15" t="s">
        <v>12</v>
      </c>
      <c r="D9" s="12">
        <v>80.2</v>
      </c>
      <c r="E9" s="12">
        <v>46</v>
      </c>
      <c r="F9" s="12">
        <v>39.4</v>
      </c>
      <c r="G9" s="17">
        <f t="shared" si="0"/>
        <v>126.19999999999999</v>
      </c>
      <c r="H9" s="12" t="s">
        <v>77</v>
      </c>
    </row>
    <row r="10" spans="1:8" x14ac:dyDescent="0.2">
      <c r="A10" s="12" t="s">
        <v>18</v>
      </c>
      <c r="B10" s="15" t="s">
        <v>19</v>
      </c>
      <c r="C10" s="15" t="s">
        <v>12</v>
      </c>
      <c r="D10" s="12">
        <v>0</v>
      </c>
      <c r="E10" s="12">
        <v>59.4</v>
      </c>
      <c r="F10" s="12">
        <v>19.100000000000001</v>
      </c>
      <c r="G10" s="17">
        <f t="shared" si="0"/>
        <v>78.5</v>
      </c>
      <c r="H10" s="12" t="s">
        <v>76</v>
      </c>
    </row>
    <row r="11" spans="1:8" x14ac:dyDescent="0.2">
      <c r="A11" s="12" t="s">
        <v>20</v>
      </c>
      <c r="B11" s="15" t="s">
        <v>54</v>
      </c>
      <c r="C11" s="15" t="s">
        <v>53</v>
      </c>
      <c r="D11" s="12">
        <v>0</v>
      </c>
      <c r="E11" s="12">
        <v>77.3</v>
      </c>
      <c r="F11" s="12">
        <v>0</v>
      </c>
      <c r="G11" s="17">
        <f t="shared" si="0"/>
        <v>77.3</v>
      </c>
      <c r="H11" s="12" t="s">
        <v>76</v>
      </c>
    </row>
    <row r="12" spans="1:8" x14ac:dyDescent="0.2">
      <c r="A12" s="12"/>
      <c r="B12" s="15" t="s">
        <v>55</v>
      </c>
      <c r="C12" s="15" t="s">
        <v>12</v>
      </c>
      <c r="D12" s="12">
        <v>0</v>
      </c>
      <c r="E12" s="12">
        <v>0</v>
      </c>
      <c r="F12" s="12">
        <v>0</v>
      </c>
      <c r="G12" s="17">
        <f t="shared" si="0"/>
        <v>0</v>
      </c>
      <c r="H12" s="12"/>
    </row>
    <row r="13" spans="1:8" x14ac:dyDescent="0.2">
      <c r="A13" s="12"/>
      <c r="B13" s="15" t="s">
        <v>56</v>
      </c>
      <c r="C13" s="15" t="s">
        <v>12</v>
      </c>
      <c r="D13" s="12">
        <v>0</v>
      </c>
      <c r="E13" s="12">
        <v>0</v>
      </c>
      <c r="F13" s="12">
        <v>0</v>
      </c>
      <c r="G13" s="17">
        <f t="shared" si="0"/>
        <v>0</v>
      </c>
      <c r="H13" s="12"/>
    </row>
    <row r="14" spans="1:8" x14ac:dyDescent="0.2">
      <c r="A14" s="12"/>
      <c r="B14" s="15"/>
      <c r="C14" s="15"/>
      <c r="D14" s="12"/>
      <c r="E14" s="12"/>
      <c r="F14" s="12"/>
      <c r="G14" s="17"/>
      <c r="H14" s="12"/>
    </row>
    <row r="15" spans="1:8" x14ac:dyDescent="0.2">
      <c r="A15" s="18"/>
      <c r="B15" s="19" t="s">
        <v>21</v>
      </c>
      <c r="C15" s="20"/>
      <c r="D15" s="21" t="s">
        <v>73</v>
      </c>
      <c r="E15" s="21" t="s">
        <v>74</v>
      </c>
      <c r="F15" s="21" t="s">
        <v>75</v>
      </c>
      <c r="G15" s="17" t="s">
        <v>57</v>
      </c>
      <c r="H15" s="21" t="s">
        <v>5</v>
      </c>
    </row>
    <row r="16" spans="1:8" x14ac:dyDescent="0.2">
      <c r="A16" s="21" t="s">
        <v>6</v>
      </c>
      <c r="B16" s="20" t="s">
        <v>7</v>
      </c>
      <c r="C16" s="20" t="s">
        <v>3</v>
      </c>
      <c r="D16" s="21" t="s">
        <v>8</v>
      </c>
      <c r="E16" s="21" t="s">
        <v>9</v>
      </c>
      <c r="F16" s="21" t="s">
        <v>9</v>
      </c>
      <c r="G16" s="17"/>
      <c r="H16" s="21"/>
    </row>
    <row r="17" spans="1:8" x14ac:dyDescent="0.2">
      <c r="A17" s="21"/>
      <c r="B17" s="20"/>
      <c r="C17" s="20"/>
      <c r="D17" s="21"/>
      <c r="E17" s="21"/>
      <c r="F17" s="21"/>
      <c r="G17" s="17"/>
      <c r="H17" s="21"/>
    </row>
    <row r="18" spans="1:8" x14ac:dyDescent="0.2">
      <c r="A18" s="12" t="s">
        <v>10</v>
      </c>
      <c r="B18" s="15" t="s">
        <v>22</v>
      </c>
      <c r="C18" s="15" t="s">
        <v>12</v>
      </c>
      <c r="D18" s="12">
        <v>100</v>
      </c>
      <c r="E18" s="12">
        <v>100</v>
      </c>
      <c r="F18" s="12">
        <v>96.9</v>
      </c>
      <c r="G18" s="17">
        <f>IF(COUNT(D18:F18)=3,SUM(D18:F18)-MIN(D18:F18),SUM(D18:F18))</f>
        <v>199.99999999999997</v>
      </c>
      <c r="H18" s="12" t="s">
        <v>76</v>
      </c>
    </row>
    <row r="19" spans="1:8" x14ac:dyDescent="0.2">
      <c r="A19" s="12" t="s">
        <v>14</v>
      </c>
      <c r="B19" s="15" t="s">
        <v>72</v>
      </c>
      <c r="C19" s="15" t="s">
        <v>12</v>
      </c>
      <c r="D19" s="12">
        <v>62.3</v>
      </c>
      <c r="E19" s="12">
        <v>82.7</v>
      </c>
      <c r="F19" s="12">
        <v>100</v>
      </c>
      <c r="G19" s="17">
        <f>IF(COUNT(D19:F19)=3,SUM(D19:F19)-MIN(D19:F19),SUM(D19:F19))</f>
        <v>182.7</v>
      </c>
      <c r="H19" s="12" t="s">
        <v>76</v>
      </c>
    </row>
    <row r="20" spans="1:8" x14ac:dyDescent="0.2">
      <c r="A20" s="12" t="s">
        <v>16</v>
      </c>
      <c r="B20" s="15" t="s">
        <v>23</v>
      </c>
      <c r="C20" s="15" t="s">
        <v>12</v>
      </c>
      <c r="D20" s="12">
        <v>75.5</v>
      </c>
      <c r="E20" s="12">
        <v>52.7</v>
      </c>
      <c r="F20" s="12">
        <v>89.7</v>
      </c>
      <c r="G20" s="17">
        <f>IF(COUNT(D20:F20)=3,SUM(D20:F20)-MIN(D20:F20),SUM(D20:F20))</f>
        <v>165.2</v>
      </c>
      <c r="H20" s="12" t="s">
        <v>76</v>
      </c>
    </row>
    <row r="21" spans="1:8" x14ac:dyDescent="0.2">
      <c r="A21" s="12" t="s">
        <v>18</v>
      </c>
      <c r="B21" s="15" t="s">
        <v>24</v>
      </c>
      <c r="C21" s="15" t="s">
        <v>12</v>
      </c>
      <c r="D21" s="12">
        <v>38.4</v>
      </c>
      <c r="E21" s="12">
        <v>49.8</v>
      </c>
      <c r="F21" s="12">
        <v>23.7</v>
      </c>
      <c r="G21" s="17">
        <f>IF(COUNT(D21:F21)=3,SUM(D21:F21)-MIN(D21:F21),SUM(D21:F21))</f>
        <v>88.199999999999989</v>
      </c>
      <c r="H21" s="12" t="s">
        <v>77</v>
      </c>
    </row>
    <row r="22" spans="1:8" x14ac:dyDescent="0.2">
      <c r="A22" s="12" t="s">
        <v>20</v>
      </c>
      <c r="B22" s="15" t="s">
        <v>58</v>
      </c>
      <c r="C22" s="15" t="s">
        <v>12</v>
      </c>
      <c r="D22" s="12">
        <v>0</v>
      </c>
      <c r="E22" s="12">
        <v>33.200000000000003</v>
      </c>
      <c r="F22" s="12">
        <v>0</v>
      </c>
      <c r="G22" s="17">
        <f>IF(COUNT(D22:F22)=3,SUM(D22:F22)-MIN(D22:F22),SUM(D22:F22))</f>
        <v>33.200000000000003</v>
      </c>
      <c r="H22" s="17"/>
    </row>
    <row r="23" spans="1:8" x14ac:dyDescent="0.2">
      <c r="A23" s="12" t="s">
        <v>42</v>
      </c>
      <c r="B23" s="15" t="s">
        <v>59</v>
      </c>
      <c r="C23" s="15" t="s">
        <v>12</v>
      </c>
      <c r="D23" s="12">
        <v>0</v>
      </c>
      <c r="E23" s="12">
        <v>0</v>
      </c>
      <c r="F23" s="12">
        <v>0</v>
      </c>
      <c r="G23" s="17">
        <v>0</v>
      </c>
      <c r="H23" s="17"/>
    </row>
    <row r="24" spans="1:8" x14ac:dyDescent="0.2">
      <c r="A24" s="12" t="s">
        <v>61</v>
      </c>
      <c r="B24" s="15" t="s">
        <v>60</v>
      </c>
      <c r="C24" s="15" t="s">
        <v>12</v>
      </c>
      <c r="D24" s="12">
        <v>0</v>
      </c>
      <c r="E24" s="12">
        <v>0</v>
      </c>
      <c r="F24" s="21">
        <v>0</v>
      </c>
      <c r="G24" s="17">
        <v>0</v>
      </c>
      <c r="H24" s="21"/>
    </row>
    <row r="25" spans="1:8" x14ac:dyDescent="0.2">
      <c r="A25" s="12"/>
      <c r="B25" s="15"/>
      <c r="C25" s="15"/>
      <c r="D25" s="12"/>
      <c r="E25" s="12"/>
      <c r="F25" s="21"/>
      <c r="G25" s="12"/>
      <c r="H25" s="21"/>
    </row>
    <row r="26" spans="1:8" x14ac:dyDescent="0.2">
      <c r="A26" s="18"/>
      <c r="B26" s="19" t="s">
        <v>25</v>
      </c>
      <c r="C26" s="15"/>
      <c r="D26" s="21" t="s">
        <v>73</v>
      </c>
      <c r="E26" s="21" t="s">
        <v>74</v>
      </c>
      <c r="F26" s="21" t="s">
        <v>75</v>
      </c>
      <c r="G26" s="21" t="s">
        <v>4</v>
      </c>
      <c r="H26" s="21" t="s">
        <v>5</v>
      </c>
    </row>
    <row r="27" spans="1:8" x14ac:dyDescent="0.2">
      <c r="A27" s="21" t="s">
        <v>6</v>
      </c>
      <c r="B27" s="20" t="s">
        <v>7</v>
      </c>
      <c r="C27" s="20" t="s">
        <v>3</v>
      </c>
      <c r="D27" s="21" t="s">
        <v>8</v>
      </c>
      <c r="E27" s="21" t="s">
        <v>9</v>
      </c>
      <c r="F27" s="21" t="s">
        <v>9</v>
      </c>
      <c r="G27" s="19"/>
      <c r="H27" s="21"/>
    </row>
    <row r="28" spans="1:8" x14ac:dyDescent="0.2">
      <c r="A28" s="21"/>
      <c r="B28" s="20"/>
      <c r="C28" s="20"/>
      <c r="D28" s="21"/>
      <c r="E28" s="21"/>
      <c r="F28" s="21"/>
      <c r="G28" s="19"/>
      <c r="H28" s="21"/>
    </row>
    <row r="29" spans="1:8" x14ac:dyDescent="0.2">
      <c r="A29" s="12" t="s">
        <v>10</v>
      </c>
      <c r="B29" s="15" t="s">
        <v>26</v>
      </c>
      <c r="C29" s="15" t="s">
        <v>12</v>
      </c>
      <c r="D29" s="12">
        <v>100</v>
      </c>
      <c r="E29" s="12">
        <v>100</v>
      </c>
      <c r="F29" s="12">
        <v>100</v>
      </c>
      <c r="G29" s="17">
        <f>IF(COUNT(D29:F29)=3,SUM(D29:F29)-MIN(D29:F29),SUM(D29:F29))</f>
        <v>200</v>
      </c>
      <c r="H29" s="12" t="s">
        <v>13</v>
      </c>
    </row>
    <row r="30" spans="1:8" x14ac:dyDescent="0.2">
      <c r="A30" s="12" t="s">
        <v>14</v>
      </c>
      <c r="B30" s="15" t="s">
        <v>28</v>
      </c>
      <c r="C30" s="15" t="s">
        <v>12</v>
      </c>
      <c r="D30" s="12">
        <v>50.2</v>
      </c>
      <c r="E30" s="12">
        <v>41.8</v>
      </c>
      <c r="F30" s="12">
        <v>77.900000000000006</v>
      </c>
      <c r="G30" s="17">
        <f>IF(COUNT(D30:F30)=3,SUM(D30:F30)-MIN(D30:F30),SUM(D30:F30))</f>
        <v>128.10000000000002</v>
      </c>
      <c r="H30" s="12" t="s">
        <v>76</v>
      </c>
    </row>
    <row r="31" spans="1:8" x14ac:dyDescent="0.2">
      <c r="A31" s="12" t="s">
        <v>16</v>
      </c>
      <c r="B31" s="15" t="s">
        <v>27</v>
      </c>
      <c r="C31" s="15" t="s">
        <v>12</v>
      </c>
      <c r="D31" s="12">
        <v>79.7</v>
      </c>
      <c r="E31" s="12">
        <v>0</v>
      </c>
      <c r="F31" s="12">
        <v>0</v>
      </c>
      <c r="G31" s="17">
        <f>IF(COUNT(D31:F31)=3,SUM(D31:F31)-MIN(D31:F31),SUM(D31:F31))</f>
        <v>79.7</v>
      </c>
      <c r="H31" s="12" t="s">
        <v>77</v>
      </c>
    </row>
    <row r="32" spans="1:8" x14ac:dyDescent="0.2">
      <c r="A32" s="12" t="s">
        <v>18</v>
      </c>
      <c r="B32" s="15" t="s">
        <v>62</v>
      </c>
      <c r="C32" s="15" t="s">
        <v>53</v>
      </c>
      <c r="D32" s="12">
        <v>0</v>
      </c>
      <c r="E32" s="12">
        <v>0</v>
      </c>
      <c r="F32" s="12">
        <v>22.6</v>
      </c>
      <c r="G32" s="17">
        <f>IF(COUNT(D32:F32)=3,SUM(D32:F32)-MIN(D32:F32),SUM(D32:F32))</f>
        <v>22.6</v>
      </c>
      <c r="H32" s="12" t="s">
        <v>76</v>
      </c>
    </row>
    <row r="33" spans="1:8" x14ac:dyDescent="0.2">
      <c r="A33" s="12"/>
      <c r="B33" s="15"/>
      <c r="C33" s="15"/>
      <c r="D33" s="12"/>
      <c r="E33" s="12"/>
      <c r="F33" s="12"/>
      <c r="G33" s="17"/>
      <c r="H33" s="12"/>
    </row>
    <row r="34" spans="1:8" x14ac:dyDescent="0.2">
      <c r="A34" s="18"/>
      <c r="B34" s="19" t="s">
        <v>29</v>
      </c>
      <c r="C34" s="15"/>
      <c r="D34" s="21" t="s">
        <v>73</v>
      </c>
      <c r="E34" s="21" t="s">
        <v>74</v>
      </c>
      <c r="F34" s="21" t="s">
        <v>75</v>
      </c>
      <c r="G34" s="21" t="s">
        <v>4</v>
      </c>
      <c r="H34" s="21" t="s">
        <v>5</v>
      </c>
    </row>
    <row r="35" spans="1:8" x14ac:dyDescent="0.2">
      <c r="A35" s="21" t="s">
        <v>6</v>
      </c>
      <c r="B35" s="20" t="s">
        <v>7</v>
      </c>
      <c r="C35" s="20" t="s">
        <v>3</v>
      </c>
      <c r="D35" s="21" t="s">
        <v>8</v>
      </c>
      <c r="E35" s="21" t="s">
        <v>9</v>
      </c>
      <c r="F35" s="21" t="s">
        <v>9</v>
      </c>
      <c r="G35" s="19"/>
      <c r="H35" s="21"/>
    </row>
    <row r="36" spans="1:8" x14ac:dyDescent="0.2">
      <c r="A36" s="21"/>
      <c r="B36" s="15"/>
      <c r="C36" s="19"/>
      <c r="D36" s="18"/>
      <c r="E36" s="21"/>
      <c r="F36" s="21"/>
      <c r="G36" s="19"/>
      <c r="H36" s="21"/>
    </row>
    <row r="37" spans="1:8" x14ac:dyDescent="0.2">
      <c r="A37" s="12" t="s">
        <v>10</v>
      </c>
      <c r="B37" s="15" t="s">
        <v>31</v>
      </c>
      <c r="C37" s="15" t="s">
        <v>12</v>
      </c>
      <c r="D37" s="12">
        <v>97</v>
      </c>
      <c r="E37" s="12">
        <v>100</v>
      </c>
      <c r="F37" s="12">
        <v>13.6</v>
      </c>
      <c r="G37" s="17">
        <f>IF(COUNT(D37:F37)=3,SUM(D37:F37)-MIN(D37:F37),SUM(D37:F37))</f>
        <v>197</v>
      </c>
      <c r="H37" s="12" t="s">
        <v>13</v>
      </c>
    </row>
    <row r="38" spans="1:8" x14ac:dyDescent="0.2">
      <c r="A38" s="12" t="s">
        <v>14</v>
      </c>
      <c r="B38" s="15" t="s">
        <v>30</v>
      </c>
      <c r="C38" s="15" t="s">
        <v>12</v>
      </c>
      <c r="D38" s="12">
        <v>100</v>
      </c>
      <c r="E38" s="12">
        <v>93.1</v>
      </c>
      <c r="F38" s="12">
        <v>0</v>
      </c>
      <c r="G38" s="17">
        <f>IF(COUNT(D38:F38)=3,SUM(D38:F38)-MIN(D38:F38),SUM(D38:F38))</f>
        <v>193.1</v>
      </c>
      <c r="H38" s="12" t="s">
        <v>76</v>
      </c>
    </row>
    <row r="39" spans="1:8" x14ac:dyDescent="0.2">
      <c r="A39" s="12" t="s">
        <v>16</v>
      </c>
      <c r="B39" s="15" t="s">
        <v>32</v>
      </c>
      <c r="C39" s="15" t="s">
        <v>12</v>
      </c>
      <c r="D39" s="12">
        <v>91.7</v>
      </c>
      <c r="E39" s="12">
        <v>88.2</v>
      </c>
      <c r="F39" s="12">
        <v>100</v>
      </c>
      <c r="G39" s="17">
        <f>IF(COUNT(D39:F39)=3,SUM(D39:F39)-MIN(D39:F39),SUM(D39:F39))</f>
        <v>191.7</v>
      </c>
      <c r="H39" s="12" t="s">
        <v>76</v>
      </c>
    </row>
    <row r="40" spans="1:8" x14ac:dyDescent="0.2">
      <c r="A40" s="12" t="s">
        <v>18</v>
      </c>
      <c r="B40" s="15" t="s">
        <v>80</v>
      </c>
      <c r="C40" s="15" t="s">
        <v>12</v>
      </c>
      <c r="D40" s="12">
        <v>0</v>
      </c>
      <c r="E40" s="12">
        <v>41.6</v>
      </c>
      <c r="F40" s="12">
        <v>0</v>
      </c>
      <c r="G40" s="17">
        <f>IF(COUNT(D40:F40)=3,SUM(D40:F40)-MIN(D40:F40),SUM(D40:F40))</f>
        <v>41.6</v>
      </c>
      <c r="H40" s="12" t="s">
        <v>76</v>
      </c>
    </row>
    <row r="41" spans="1:8" x14ac:dyDescent="0.2">
      <c r="A41" s="12"/>
      <c r="B41" s="15"/>
      <c r="C41" s="15"/>
      <c r="D41" s="12"/>
      <c r="E41" s="12"/>
      <c r="F41" s="12"/>
      <c r="G41" s="17"/>
      <c r="H41" s="12"/>
    </row>
    <row r="42" spans="1:8" x14ac:dyDescent="0.2">
      <c r="A42" s="18"/>
      <c r="B42" s="19" t="s">
        <v>33</v>
      </c>
      <c r="C42" s="19"/>
      <c r="D42" s="21" t="s">
        <v>73</v>
      </c>
      <c r="E42" s="21" t="s">
        <v>74</v>
      </c>
      <c r="F42" s="21" t="s">
        <v>75</v>
      </c>
      <c r="G42" s="17" t="s">
        <v>4</v>
      </c>
      <c r="H42" s="21" t="s">
        <v>5</v>
      </c>
    </row>
    <row r="43" spans="1:8" x14ac:dyDescent="0.2">
      <c r="A43" s="21" t="s">
        <v>6</v>
      </c>
      <c r="B43" s="20" t="s">
        <v>7</v>
      </c>
      <c r="C43" s="20" t="s">
        <v>3</v>
      </c>
      <c r="D43" s="21" t="s">
        <v>8</v>
      </c>
      <c r="E43" s="21" t="s">
        <v>9</v>
      </c>
      <c r="F43" s="21" t="s">
        <v>9</v>
      </c>
      <c r="G43" s="17"/>
      <c r="H43" s="12"/>
    </row>
    <row r="44" spans="1:8" x14ac:dyDescent="0.2">
      <c r="A44" s="22"/>
      <c r="B44" s="15"/>
      <c r="C44" s="15"/>
      <c r="D44" s="18"/>
      <c r="E44" s="21"/>
      <c r="F44" s="21"/>
      <c r="G44" s="17"/>
      <c r="H44" s="12"/>
    </row>
    <row r="45" spans="1:8" x14ac:dyDescent="0.2">
      <c r="A45" s="12" t="s">
        <v>10</v>
      </c>
      <c r="B45" s="15" t="s">
        <v>64</v>
      </c>
      <c r="C45" s="15" t="s">
        <v>53</v>
      </c>
      <c r="D45" s="12">
        <v>0</v>
      </c>
      <c r="E45" s="12">
        <v>99.5</v>
      </c>
      <c r="F45" s="12">
        <v>100</v>
      </c>
      <c r="G45" s="17">
        <f t="shared" ref="G45:G52" si="1">IF(COUNT(D45:F45)=3,SUM(D45:F45)-MIN(D45:F45),SUM(D45:F45))</f>
        <v>199.5</v>
      </c>
      <c r="H45" s="12" t="s">
        <v>76</v>
      </c>
    </row>
    <row r="46" spans="1:8" x14ac:dyDescent="0.2">
      <c r="A46" s="12" t="s">
        <v>14</v>
      </c>
      <c r="B46" s="15" t="s">
        <v>63</v>
      </c>
      <c r="C46" s="15" t="s">
        <v>53</v>
      </c>
      <c r="D46" s="12">
        <v>0</v>
      </c>
      <c r="E46" s="12">
        <v>100</v>
      </c>
      <c r="F46" s="12">
        <v>89.2</v>
      </c>
      <c r="G46" s="17">
        <f t="shared" si="1"/>
        <v>189.2</v>
      </c>
      <c r="H46" s="12" t="s">
        <v>76</v>
      </c>
    </row>
    <row r="47" spans="1:8" x14ac:dyDescent="0.2">
      <c r="A47" s="12" t="s">
        <v>16</v>
      </c>
      <c r="B47" s="15" t="s">
        <v>34</v>
      </c>
      <c r="C47" s="15" t="s">
        <v>12</v>
      </c>
      <c r="D47" s="12">
        <v>100</v>
      </c>
      <c r="E47" s="12">
        <v>83.8</v>
      </c>
      <c r="F47" s="12">
        <v>43.5</v>
      </c>
      <c r="G47" s="17">
        <f t="shared" si="1"/>
        <v>183.8</v>
      </c>
      <c r="H47" s="12" t="s">
        <v>78</v>
      </c>
    </row>
    <row r="48" spans="1:8" x14ac:dyDescent="0.2">
      <c r="A48" s="12" t="s">
        <v>18</v>
      </c>
      <c r="B48" s="15" t="s">
        <v>65</v>
      </c>
      <c r="C48" s="15" t="s">
        <v>53</v>
      </c>
      <c r="D48" s="12">
        <v>0</v>
      </c>
      <c r="E48" s="12">
        <v>88.8</v>
      </c>
      <c r="F48" s="12">
        <v>75.2</v>
      </c>
      <c r="G48" s="17">
        <f t="shared" si="1"/>
        <v>164</v>
      </c>
      <c r="H48" s="12" t="s">
        <v>76</v>
      </c>
    </row>
    <row r="49" spans="1:8" x14ac:dyDescent="0.2">
      <c r="A49" s="12" t="s">
        <v>20</v>
      </c>
      <c r="B49" s="15" t="s">
        <v>66</v>
      </c>
      <c r="C49" s="15" t="s">
        <v>53</v>
      </c>
      <c r="D49" s="12">
        <v>0</v>
      </c>
      <c r="E49" s="12">
        <v>84.6</v>
      </c>
      <c r="F49" s="12">
        <v>43.7</v>
      </c>
      <c r="G49" s="17">
        <f t="shared" si="1"/>
        <v>128.30000000000001</v>
      </c>
      <c r="H49" s="12" t="s">
        <v>79</v>
      </c>
    </row>
    <row r="50" spans="1:8" x14ac:dyDescent="0.2">
      <c r="A50" s="12" t="s">
        <v>42</v>
      </c>
      <c r="B50" s="15" t="s">
        <v>81</v>
      </c>
      <c r="C50" s="15" t="s">
        <v>53</v>
      </c>
      <c r="D50" s="12">
        <v>0</v>
      </c>
      <c r="E50" s="12">
        <v>81.900000000000006</v>
      </c>
      <c r="F50" s="12">
        <v>0</v>
      </c>
      <c r="G50" s="17">
        <f t="shared" si="1"/>
        <v>81.900000000000006</v>
      </c>
      <c r="H50" s="12"/>
    </row>
    <row r="51" spans="1:8" x14ac:dyDescent="0.2">
      <c r="A51" s="12" t="s">
        <v>61</v>
      </c>
      <c r="B51" s="15" t="s">
        <v>82</v>
      </c>
      <c r="C51" s="15" t="s">
        <v>53</v>
      </c>
      <c r="D51" s="12">
        <v>0</v>
      </c>
      <c r="E51" s="12">
        <v>64</v>
      </c>
      <c r="F51" s="12">
        <v>7</v>
      </c>
      <c r="G51" s="17">
        <f t="shared" si="1"/>
        <v>71</v>
      </c>
      <c r="H51" s="12"/>
    </row>
    <row r="52" spans="1:8" x14ac:dyDescent="0.2">
      <c r="A52" s="12" t="s">
        <v>67</v>
      </c>
      <c r="B52" s="15" t="s">
        <v>83</v>
      </c>
      <c r="C52" s="15" t="s">
        <v>53</v>
      </c>
      <c r="D52" s="12">
        <v>0</v>
      </c>
      <c r="E52" s="12">
        <v>0</v>
      </c>
      <c r="F52" s="12">
        <v>0</v>
      </c>
      <c r="G52" s="17">
        <f t="shared" si="1"/>
        <v>0</v>
      </c>
      <c r="H52" s="12"/>
    </row>
    <row r="53" spans="1:8" x14ac:dyDescent="0.2">
      <c r="A53" s="19"/>
      <c r="B53" s="19"/>
      <c r="C53" s="19"/>
      <c r="D53" s="19"/>
      <c r="E53" s="19"/>
      <c r="F53" s="19"/>
      <c r="G53" s="19"/>
      <c r="H53" s="21"/>
    </row>
    <row r="54" spans="1:8" x14ac:dyDescent="0.2">
      <c r="A54" s="18"/>
      <c r="B54" s="19" t="s">
        <v>35</v>
      </c>
      <c r="C54" s="19"/>
      <c r="D54" s="21" t="s">
        <v>73</v>
      </c>
      <c r="E54" s="21" t="s">
        <v>74</v>
      </c>
      <c r="F54" s="21" t="s">
        <v>75</v>
      </c>
      <c r="G54" s="21" t="s">
        <v>4</v>
      </c>
      <c r="H54" s="21" t="s">
        <v>5</v>
      </c>
    </row>
    <row r="55" spans="1:8" x14ac:dyDescent="0.2">
      <c r="A55" s="21" t="s">
        <v>6</v>
      </c>
      <c r="B55" s="20" t="s">
        <v>7</v>
      </c>
      <c r="C55" s="20" t="s">
        <v>3</v>
      </c>
      <c r="D55" s="21" t="s">
        <v>8</v>
      </c>
      <c r="E55" s="21" t="s">
        <v>9</v>
      </c>
      <c r="F55" s="21" t="s">
        <v>9</v>
      </c>
      <c r="G55" s="19"/>
      <c r="H55" s="21"/>
    </row>
    <row r="56" spans="1:8" x14ac:dyDescent="0.2">
      <c r="A56" s="19"/>
      <c r="B56" s="19"/>
      <c r="C56" s="19"/>
      <c r="D56" s="19"/>
      <c r="E56" s="19"/>
      <c r="F56" s="19"/>
      <c r="G56" s="19"/>
      <c r="H56" s="21"/>
    </row>
    <row r="57" spans="1:8" x14ac:dyDescent="0.2">
      <c r="A57" s="18"/>
      <c r="B57" s="19" t="s">
        <v>36</v>
      </c>
      <c r="C57" s="20" t="s">
        <v>3</v>
      </c>
      <c r="D57" s="21" t="s">
        <v>73</v>
      </c>
      <c r="E57" s="21" t="s">
        <v>74</v>
      </c>
      <c r="F57" s="21" t="s">
        <v>75</v>
      </c>
      <c r="G57" s="21" t="s">
        <v>4</v>
      </c>
      <c r="H57" s="21" t="s">
        <v>5</v>
      </c>
    </row>
    <row r="58" spans="1:8" x14ac:dyDescent="0.2">
      <c r="A58" s="21" t="s">
        <v>6</v>
      </c>
      <c r="B58" s="20" t="s">
        <v>7</v>
      </c>
      <c r="C58" s="19"/>
      <c r="D58" s="21" t="s">
        <v>8</v>
      </c>
      <c r="E58" s="21" t="s">
        <v>9</v>
      </c>
      <c r="F58" s="21" t="s">
        <v>9</v>
      </c>
      <c r="G58" s="19"/>
      <c r="H58" s="21"/>
    </row>
    <row r="59" spans="1:8" x14ac:dyDescent="0.2">
      <c r="A59" s="21"/>
      <c r="B59" s="20"/>
      <c r="C59" s="19"/>
      <c r="D59" s="18"/>
      <c r="E59" s="21"/>
      <c r="F59" s="21"/>
      <c r="G59" s="19"/>
      <c r="H59" s="21"/>
    </row>
    <row r="60" spans="1:8" x14ac:dyDescent="0.2">
      <c r="A60" s="21" t="s">
        <v>10</v>
      </c>
      <c r="B60" s="15" t="s">
        <v>68</v>
      </c>
      <c r="C60" s="15" t="s">
        <v>12</v>
      </c>
      <c r="D60" s="12">
        <v>0</v>
      </c>
      <c r="E60" s="12">
        <v>100</v>
      </c>
      <c r="F60" s="12">
        <v>100</v>
      </c>
      <c r="G60" s="17">
        <f>IF(COUNT(D60:F60)=3,SUM(D60:F60)-MIN(D60:F60),SUM(D60:F60))</f>
        <v>200</v>
      </c>
      <c r="H60" s="12" t="s">
        <v>76</v>
      </c>
    </row>
    <row r="61" spans="1:8" x14ac:dyDescent="0.2">
      <c r="A61" s="12"/>
      <c r="B61" s="15"/>
      <c r="C61" s="15"/>
      <c r="D61" s="12"/>
      <c r="E61" s="12"/>
      <c r="F61" s="12"/>
      <c r="G61" s="17"/>
      <c r="H61" s="12"/>
    </row>
    <row r="62" spans="1:8" x14ac:dyDescent="0.2">
      <c r="A62" s="18"/>
      <c r="B62" s="19" t="s">
        <v>37</v>
      </c>
      <c r="C62" s="19"/>
      <c r="D62" s="21" t="s">
        <v>73</v>
      </c>
      <c r="E62" s="21" t="s">
        <v>74</v>
      </c>
      <c r="F62" s="21" t="s">
        <v>75</v>
      </c>
      <c r="G62" s="21" t="s">
        <v>4</v>
      </c>
      <c r="H62" s="21" t="s">
        <v>5</v>
      </c>
    </row>
    <row r="63" spans="1:8" x14ac:dyDescent="0.2">
      <c r="A63" s="21" t="s">
        <v>6</v>
      </c>
      <c r="B63" s="20" t="s">
        <v>7</v>
      </c>
      <c r="C63" s="20" t="s">
        <v>3</v>
      </c>
      <c r="D63" s="21" t="s">
        <v>8</v>
      </c>
      <c r="E63" s="21" t="s">
        <v>9</v>
      </c>
      <c r="F63" s="21" t="s">
        <v>9</v>
      </c>
      <c r="G63" s="19"/>
      <c r="H63" s="21"/>
    </row>
    <row r="64" spans="1:8" x14ac:dyDescent="0.2">
      <c r="A64" s="21"/>
      <c r="B64" s="20"/>
      <c r="C64" s="20"/>
      <c r="D64" s="18"/>
      <c r="E64" s="21"/>
      <c r="F64" s="21"/>
      <c r="G64" s="19"/>
      <c r="H64" s="21"/>
    </row>
    <row r="65" spans="1:8" x14ac:dyDescent="0.2">
      <c r="A65" s="12" t="s">
        <v>10</v>
      </c>
      <c r="B65" s="15" t="s">
        <v>69</v>
      </c>
      <c r="C65" s="15" t="s">
        <v>53</v>
      </c>
      <c r="D65" s="12">
        <v>0</v>
      </c>
      <c r="E65" s="12">
        <v>100</v>
      </c>
      <c r="F65" s="12">
        <v>100</v>
      </c>
      <c r="G65" s="17">
        <f>IF(COUNT(D65:F65)=3,SUM(D65:F65)-MIN(D65:F65),SUM(D65:F65))</f>
        <v>200</v>
      </c>
      <c r="H65" s="12" t="s">
        <v>76</v>
      </c>
    </row>
    <row r="66" spans="1:8" x14ac:dyDescent="0.2">
      <c r="A66" s="19"/>
      <c r="B66" s="19"/>
      <c r="C66" s="19"/>
      <c r="D66" s="19"/>
      <c r="E66" s="19"/>
      <c r="F66" s="19"/>
      <c r="G66" s="19"/>
      <c r="H66" s="21"/>
    </row>
    <row r="67" spans="1:8" x14ac:dyDescent="0.2">
      <c r="A67" s="18"/>
      <c r="B67" s="19" t="s">
        <v>38</v>
      </c>
      <c r="C67" s="20" t="s">
        <v>3</v>
      </c>
      <c r="D67" s="21" t="s">
        <v>73</v>
      </c>
      <c r="E67" s="21" t="s">
        <v>74</v>
      </c>
      <c r="F67" s="21" t="s">
        <v>75</v>
      </c>
      <c r="G67" s="21" t="s">
        <v>4</v>
      </c>
      <c r="H67" s="21" t="s">
        <v>5</v>
      </c>
    </row>
    <row r="68" spans="1:8" x14ac:dyDescent="0.2">
      <c r="A68" s="21" t="s">
        <v>6</v>
      </c>
      <c r="B68" s="20" t="s">
        <v>7</v>
      </c>
      <c r="C68" s="19"/>
      <c r="D68" s="21" t="s">
        <v>8</v>
      </c>
      <c r="E68" s="21" t="s">
        <v>9</v>
      </c>
      <c r="F68" s="21" t="s">
        <v>9</v>
      </c>
      <c r="G68" s="19"/>
      <c r="H68" s="21"/>
    </row>
    <row r="69" spans="1:8" x14ac:dyDescent="0.2">
      <c r="A69" s="21"/>
      <c r="B69" s="20"/>
      <c r="C69" s="19"/>
      <c r="D69" s="18"/>
      <c r="E69" s="21"/>
      <c r="F69" s="21"/>
      <c r="G69" s="19"/>
      <c r="H69" s="21"/>
    </row>
    <row r="70" spans="1:8" x14ac:dyDescent="0.2">
      <c r="A70" s="18"/>
      <c r="B70" s="19" t="s">
        <v>39</v>
      </c>
      <c r="C70" s="19"/>
      <c r="D70" s="21" t="s">
        <v>73</v>
      </c>
      <c r="E70" s="21" t="s">
        <v>74</v>
      </c>
      <c r="F70" s="21" t="s">
        <v>75</v>
      </c>
      <c r="G70" s="21" t="s">
        <v>4</v>
      </c>
      <c r="H70" s="21" t="s">
        <v>5</v>
      </c>
    </row>
    <row r="71" spans="1:8" x14ac:dyDescent="0.2">
      <c r="A71" s="21" t="s">
        <v>6</v>
      </c>
      <c r="B71" s="20" t="s">
        <v>7</v>
      </c>
      <c r="C71" s="20" t="s">
        <v>3</v>
      </c>
      <c r="D71" s="21" t="s">
        <v>8</v>
      </c>
      <c r="E71" s="21" t="s">
        <v>9</v>
      </c>
      <c r="F71" s="21" t="s">
        <v>9</v>
      </c>
      <c r="G71" s="19"/>
      <c r="H71" s="21"/>
    </row>
    <row r="72" spans="1:8" x14ac:dyDescent="0.2">
      <c r="A72" s="21"/>
      <c r="B72" s="20"/>
      <c r="C72" s="20"/>
      <c r="D72" s="18"/>
      <c r="E72" s="21"/>
      <c r="F72" s="21"/>
      <c r="G72" s="19"/>
      <c r="H72" s="21"/>
    </row>
    <row r="73" spans="1:8" x14ac:dyDescent="0.2">
      <c r="A73" s="21" t="s">
        <v>10</v>
      </c>
      <c r="B73" s="15" t="s">
        <v>40</v>
      </c>
      <c r="C73" s="15" t="s">
        <v>12</v>
      </c>
      <c r="D73" s="12">
        <v>100</v>
      </c>
      <c r="E73" s="12">
        <v>100</v>
      </c>
      <c r="F73" s="12">
        <v>100</v>
      </c>
      <c r="G73" s="17">
        <f>IF(COUNT(D73:F73)=3,SUM(D73:F73)-MIN(D73:F73),SUM(D73:F73))</f>
        <v>200</v>
      </c>
      <c r="H73" s="12" t="s">
        <v>13</v>
      </c>
    </row>
    <row r="74" spans="1:8" x14ac:dyDescent="0.2">
      <c r="A74" s="21" t="s">
        <v>14</v>
      </c>
      <c r="B74" s="15" t="s">
        <v>70</v>
      </c>
      <c r="C74" s="15" t="s">
        <v>12</v>
      </c>
      <c r="D74" s="12">
        <v>0</v>
      </c>
      <c r="E74" s="12">
        <v>37.5</v>
      </c>
      <c r="F74" s="12">
        <v>91.7</v>
      </c>
      <c r="G74" s="17">
        <f>IF(COUNT(D74:F74)=3,SUM(D74:F74)-MIN(D74:F74),SUM(D74:F74))</f>
        <v>129.19999999999999</v>
      </c>
      <c r="H74" s="12" t="s">
        <v>76</v>
      </c>
    </row>
    <row r="75" spans="1:8" x14ac:dyDescent="0.2">
      <c r="A75" s="19"/>
      <c r="B75" s="19"/>
      <c r="C75" s="19"/>
      <c r="D75" s="19"/>
      <c r="E75" s="19"/>
      <c r="F75" s="19"/>
      <c r="G75" s="19"/>
      <c r="H75" s="21"/>
    </row>
    <row r="76" spans="1:8" x14ac:dyDescent="0.2">
      <c r="A76" s="18"/>
      <c r="B76" s="19" t="s">
        <v>41</v>
      </c>
      <c r="C76" s="15"/>
      <c r="D76" s="21" t="s">
        <v>73</v>
      </c>
      <c r="E76" s="21" t="s">
        <v>74</v>
      </c>
      <c r="F76" s="21" t="s">
        <v>75</v>
      </c>
      <c r="G76" s="21" t="s">
        <v>4</v>
      </c>
      <c r="H76" s="21" t="s">
        <v>5</v>
      </c>
    </row>
    <row r="77" spans="1:8" x14ac:dyDescent="0.2">
      <c r="A77" s="21" t="s">
        <v>6</v>
      </c>
      <c r="B77" s="20" t="s">
        <v>7</v>
      </c>
      <c r="C77" s="20" t="s">
        <v>3</v>
      </c>
      <c r="D77" s="21" t="s">
        <v>8</v>
      </c>
      <c r="E77" s="21" t="s">
        <v>9</v>
      </c>
      <c r="F77" s="21" t="s">
        <v>9</v>
      </c>
      <c r="G77" s="19"/>
      <c r="H77" s="21"/>
    </row>
    <row r="78" spans="1:8" x14ac:dyDescent="0.2">
      <c r="A78" s="18"/>
      <c r="B78" s="19"/>
      <c r="C78" s="20"/>
      <c r="D78" s="18"/>
      <c r="E78" s="21"/>
      <c r="F78" s="21"/>
      <c r="G78" s="21"/>
      <c r="H78" s="21"/>
    </row>
    <row r="79" spans="1:8" x14ac:dyDescent="0.2">
      <c r="A79" s="12" t="s">
        <v>10</v>
      </c>
      <c r="B79" s="15" t="s">
        <v>71</v>
      </c>
      <c r="C79" s="15" t="s">
        <v>12</v>
      </c>
      <c r="D79" s="12">
        <v>0</v>
      </c>
      <c r="E79" s="12">
        <v>100</v>
      </c>
      <c r="F79" s="12">
        <v>100</v>
      </c>
      <c r="G79" s="17">
        <f>IF(COUNT(D79:F79)=3,SUM(D79:F79)-MIN(D79:F79),SUM(D79:F79))</f>
        <v>200</v>
      </c>
      <c r="H79" s="12" t="s">
        <v>76</v>
      </c>
    </row>
    <row r="80" spans="1:8" x14ac:dyDescent="0.2">
      <c r="A80" s="12" t="s">
        <v>14</v>
      </c>
      <c r="B80" s="15" t="s">
        <v>84</v>
      </c>
      <c r="C80" s="15" t="s">
        <v>12</v>
      </c>
      <c r="D80" s="12">
        <v>0</v>
      </c>
      <c r="E80" s="12">
        <v>98.5</v>
      </c>
      <c r="F80" s="12">
        <v>0</v>
      </c>
      <c r="G80" s="17">
        <f>IF(COUNT(D80:F80)=3,SUM(D80:F80)-MIN(D80:F80),SUM(D80:F80))</f>
        <v>98.5</v>
      </c>
      <c r="H80" s="12" t="s">
        <v>76</v>
      </c>
    </row>
    <row r="81" spans="1:8" x14ac:dyDescent="0.2">
      <c r="A81" s="12"/>
      <c r="B81" s="15"/>
      <c r="C81" s="15"/>
      <c r="D81" s="12"/>
      <c r="E81" s="12"/>
      <c r="F81" s="12"/>
      <c r="G81" s="17">
        <f>IF(COUNT(D81:F81)=3,SUM(D81:F81)-MIN(D81:F81),SUM(D81:F81))</f>
        <v>0</v>
      </c>
      <c r="H81" s="12"/>
    </row>
    <row r="82" spans="1:8" x14ac:dyDescent="0.2">
      <c r="A82" s="18"/>
      <c r="B82" s="15" t="s">
        <v>43</v>
      </c>
      <c r="C82" s="15"/>
      <c r="D82" s="21" t="s">
        <v>73</v>
      </c>
      <c r="E82" s="21" t="s">
        <v>74</v>
      </c>
      <c r="F82" s="21" t="s">
        <v>75</v>
      </c>
      <c r="G82" s="21" t="s">
        <v>4</v>
      </c>
      <c r="H82" s="21" t="s">
        <v>5</v>
      </c>
    </row>
    <row r="83" spans="1:8" x14ac:dyDescent="0.2">
      <c r="A83" s="21" t="s">
        <v>6</v>
      </c>
      <c r="B83" s="20" t="s">
        <v>7</v>
      </c>
      <c r="C83" s="20" t="s">
        <v>3</v>
      </c>
      <c r="D83" s="21" t="s">
        <v>8</v>
      </c>
      <c r="E83" s="21" t="s">
        <v>9</v>
      </c>
      <c r="F83" s="21" t="s">
        <v>9</v>
      </c>
      <c r="G83" s="19"/>
      <c r="H83" s="21"/>
    </row>
    <row r="84" spans="1:8" x14ac:dyDescent="0.2">
      <c r="A84" s="21"/>
      <c r="B84" s="20"/>
      <c r="C84" s="20"/>
      <c r="D84" s="18"/>
      <c r="E84" s="21"/>
      <c r="F84" s="21"/>
      <c r="G84" s="19"/>
      <c r="H84" s="21"/>
    </row>
    <row r="85" spans="1:8" x14ac:dyDescent="0.2">
      <c r="A85" s="12" t="s">
        <v>10</v>
      </c>
      <c r="B85" s="15" t="s">
        <v>44</v>
      </c>
      <c r="C85" s="15" t="s">
        <v>12</v>
      </c>
      <c r="D85" s="12">
        <v>100</v>
      </c>
      <c r="E85" s="12">
        <v>100</v>
      </c>
      <c r="F85" s="12">
        <v>46.2</v>
      </c>
      <c r="G85" s="17">
        <f>IF(COUNT(D85:F85)=3,SUM(D85:F85)-MIN(D85:F85),SUM(D85:F85))</f>
        <v>200</v>
      </c>
      <c r="H85" s="12" t="s">
        <v>13</v>
      </c>
    </row>
    <row r="86" spans="1:8" x14ac:dyDescent="0.2">
      <c r="A86" s="12" t="s">
        <v>14</v>
      </c>
      <c r="B86" s="15" t="s">
        <v>85</v>
      </c>
      <c r="C86" s="15" t="s">
        <v>12</v>
      </c>
      <c r="D86" s="12">
        <v>0</v>
      </c>
      <c r="E86" s="12">
        <v>90.4</v>
      </c>
      <c r="F86" s="12">
        <v>100</v>
      </c>
      <c r="G86" s="17">
        <f>IF(COUNT(D86:F86)=3,SUM(D86:F86)-MIN(D86:F86),SUM(D86:F86))</f>
        <v>190.4</v>
      </c>
      <c r="H86" s="12" t="s">
        <v>76</v>
      </c>
    </row>
    <row r="87" spans="1:8" x14ac:dyDescent="0.2">
      <c r="A87" s="12" t="s">
        <v>16</v>
      </c>
      <c r="B87" s="15" t="s">
        <v>45</v>
      </c>
      <c r="C87" s="15" t="s">
        <v>12</v>
      </c>
      <c r="D87" s="12">
        <v>81.599999999999994</v>
      </c>
      <c r="E87" s="12">
        <v>85.1</v>
      </c>
      <c r="F87" s="12">
        <v>56.4</v>
      </c>
      <c r="G87" s="17">
        <f>IF(COUNT(D87:F87)=3,SUM(D87:F87)-MIN(D87:F87),SUM(D87:F87))</f>
        <v>166.7</v>
      </c>
      <c r="H87" s="12" t="s">
        <v>76</v>
      </c>
    </row>
    <row r="88" spans="1:8" x14ac:dyDescent="0.2">
      <c r="A88" s="12"/>
      <c r="B88" s="15"/>
      <c r="C88" s="15"/>
      <c r="D88" s="12"/>
      <c r="E88" s="12"/>
      <c r="F88" s="12"/>
      <c r="G88" s="17"/>
      <c r="H88" s="12"/>
    </row>
    <row r="89" spans="1:8" x14ac:dyDescent="0.2">
      <c r="A89" s="18"/>
      <c r="B89" s="15" t="s">
        <v>46</v>
      </c>
      <c r="C89" s="15"/>
      <c r="D89" s="21" t="s">
        <v>73</v>
      </c>
      <c r="E89" s="21" t="s">
        <v>74</v>
      </c>
      <c r="F89" s="21" t="s">
        <v>75</v>
      </c>
      <c r="G89" s="21" t="s">
        <v>4</v>
      </c>
      <c r="H89" s="21" t="s">
        <v>5</v>
      </c>
    </row>
    <row r="90" spans="1:8" x14ac:dyDescent="0.2">
      <c r="A90" s="21" t="s">
        <v>6</v>
      </c>
      <c r="B90" s="20" t="s">
        <v>7</v>
      </c>
      <c r="C90" s="20" t="s">
        <v>3</v>
      </c>
      <c r="D90" s="21" t="s">
        <v>8</v>
      </c>
      <c r="E90" s="21" t="s">
        <v>9</v>
      </c>
      <c r="F90" s="21" t="s">
        <v>9</v>
      </c>
      <c r="G90" s="19"/>
      <c r="H90" s="21"/>
    </row>
    <row r="91" spans="1:8" x14ac:dyDescent="0.2">
      <c r="A91" s="12"/>
      <c r="B91" s="15"/>
      <c r="C91" s="15"/>
      <c r="D91" s="18"/>
      <c r="E91" s="21"/>
      <c r="F91" s="21"/>
      <c r="G91" s="17"/>
      <c r="H91" s="12"/>
    </row>
    <row r="92" spans="1:8" x14ac:dyDescent="0.2">
      <c r="A92" s="12" t="s">
        <v>10</v>
      </c>
      <c r="B92" s="15" t="s">
        <v>47</v>
      </c>
      <c r="C92" s="15" t="s">
        <v>12</v>
      </c>
      <c r="D92" s="12">
        <v>100</v>
      </c>
      <c r="E92" s="12">
        <v>100</v>
      </c>
      <c r="F92" s="12">
        <v>100</v>
      </c>
      <c r="G92" s="17">
        <f>IF(COUNT(D92:F92)=3,SUM(D92:F92)-MIN(D92:F92),SUM(D92:F92))</f>
        <v>200</v>
      </c>
      <c r="H92" s="12" t="s">
        <v>13</v>
      </c>
    </row>
    <row r="93" spans="1:8" x14ac:dyDescent="0.2">
      <c r="A93" s="12"/>
      <c r="B93" s="15"/>
      <c r="C93" s="15"/>
      <c r="D93" s="12"/>
      <c r="E93" s="12"/>
      <c r="F93" s="12"/>
      <c r="G93" s="17"/>
      <c r="H93" s="12"/>
    </row>
    <row r="94" spans="1:8" x14ac:dyDescent="0.2">
      <c r="A94" s="21"/>
      <c r="B94" s="19" t="s">
        <v>48</v>
      </c>
      <c r="C94" s="19"/>
      <c r="D94" s="21" t="s">
        <v>73</v>
      </c>
      <c r="E94" s="21" t="s">
        <v>74</v>
      </c>
      <c r="F94" s="21" t="s">
        <v>75</v>
      </c>
      <c r="G94" s="21" t="s">
        <v>4</v>
      </c>
      <c r="H94" s="21" t="s">
        <v>5</v>
      </c>
    </row>
    <row r="95" spans="1:8" x14ac:dyDescent="0.2">
      <c r="A95" s="21" t="s">
        <v>6</v>
      </c>
      <c r="B95" s="20" t="s">
        <v>7</v>
      </c>
      <c r="C95" s="20" t="s">
        <v>3</v>
      </c>
      <c r="D95" s="21" t="s">
        <v>8</v>
      </c>
      <c r="E95" s="21" t="s">
        <v>9</v>
      </c>
      <c r="F95" s="21" t="s">
        <v>9</v>
      </c>
      <c r="G95" s="19"/>
      <c r="H95" s="21"/>
    </row>
    <row r="96" spans="1:8" x14ac:dyDescent="0.2">
      <c r="A96" s="21"/>
      <c r="B96" s="20"/>
      <c r="C96" s="20"/>
      <c r="D96" s="18"/>
      <c r="E96" s="21"/>
      <c r="F96" s="21"/>
      <c r="G96" s="20"/>
      <c r="H96" s="21"/>
    </row>
    <row r="97" spans="1:8" x14ac:dyDescent="0.2">
      <c r="A97" s="12" t="s">
        <v>10</v>
      </c>
      <c r="B97" s="15" t="s">
        <v>49</v>
      </c>
      <c r="C97" s="15" t="s">
        <v>12</v>
      </c>
      <c r="D97" s="12">
        <v>100</v>
      </c>
      <c r="E97" s="12">
        <v>100</v>
      </c>
      <c r="F97" s="12">
        <v>100</v>
      </c>
      <c r="G97" s="17">
        <f>IF(COUNT(D97:F97)=3,SUM(D97:F97)-MIN(D97:F97),SUM(D97:F97))</f>
        <v>200</v>
      </c>
      <c r="H97" s="12" t="s">
        <v>13</v>
      </c>
    </row>
    <row r="98" spans="1:8" x14ac:dyDescent="0.2">
      <c r="A98" s="12" t="s">
        <v>14</v>
      </c>
      <c r="B98" s="15" t="s">
        <v>50</v>
      </c>
      <c r="C98" s="15" t="s">
        <v>12</v>
      </c>
      <c r="D98" s="12">
        <v>93.8</v>
      </c>
      <c r="E98" s="12">
        <v>92.6</v>
      </c>
      <c r="F98" s="12">
        <v>28.2</v>
      </c>
      <c r="G98" s="17">
        <f>IF(COUNT(D98:F98)=3,SUM(D98:F98)-MIN(D98:F98),SUM(D98:F98))</f>
        <v>186.39999999999998</v>
      </c>
      <c r="H98" s="12" t="s">
        <v>13</v>
      </c>
    </row>
    <row r="99" spans="1:8" x14ac:dyDescent="0.2">
      <c r="A99" s="12" t="s">
        <v>16</v>
      </c>
      <c r="B99" s="15" t="s">
        <v>52</v>
      </c>
      <c r="C99" s="15" t="s">
        <v>12</v>
      </c>
      <c r="D99" s="12">
        <v>82.4</v>
      </c>
      <c r="E99" s="12">
        <v>84.9</v>
      </c>
      <c r="F99" s="12">
        <v>42.9</v>
      </c>
      <c r="G99" s="17">
        <f>IF(COUNT(D99:F99)=3,SUM(D99:F99)-MIN(D99:F99),SUM(D99:F99))</f>
        <v>167.3</v>
      </c>
      <c r="H99" s="12" t="s">
        <v>13</v>
      </c>
    </row>
    <row r="100" spans="1:8" x14ac:dyDescent="0.2">
      <c r="A100" s="12" t="s">
        <v>18</v>
      </c>
      <c r="B100" s="15" t="s">
        <v>51</v>
      </c>
      <c r="C100" s="15" t="s">
        <v>12</v>
      </c>
      <c r="D100" s="12">
        <v>87.4</v>
      </c>
      <c r="E100" s="18">
        <v>0</v>
      </c>
      <c r="F100" s="12">
        <v>0</v>
      </c>
      <c r="G100" s="17">
        <f>IF(COUNT(D100:F100)=3,SUM(D100:F100)-MIN(D100:F100),SUM(D100:F100))</f>
        <v>87.4</v>
      </c>
      <c r="H100" s="12" t="s">
        <v>13</v>
      </c>
    </row>
    <row r="101" spans="1:8" x14ac:dyDescent="0.2">
      <c r="A101" s="12" t="s">
        <v>20</v>
      </c>
      <c r="B101" s="15" t="s">
        <v>86</v>
      </c>
      <c r="C101" s="15" t="s">
        <v>53</v>
      </c>
      <c r="D101" s="12">
        <v>0</v>
      </c>
      <c r="E101" s="12">
        <v>0</v>
      </c>
      <c r="F101" s="12">
        <v>0</v>
      </c>
      <c r="G101" s="17">
        <f>IF(COUNT(D101:F101)=3,SUM(D101:F101)-MIN(D101:F101),SUM(D101:F101))</f>
        <v>0</v>
      </c>
      <c r="H101" s="12" t="s">
        <v>79</v>
      </c>
    </row>
    <row r="120" spans="1:8" x14ac:dyDescent="0.2">
      <c r="A120" s="8"/>
      <c r="B120" s="14"/>
      <c r="C120" s="14"/>
      <c r="D120" s="8"/>
      <c r="E120" s="8"/>
      <c r="F120" s="8"/>
      <c r="G120" s="10"/>
      <c r="H120" s="16"/>
    </row>
    <row r="121" spans="1:8" x14ac:dyDescent="0.2">
      <c r="A121" s="8"/>
      <c r="B121" s="15"/>
      <c r="C121" s="15"/>
      <c r="D121" s="8"/>
      <c r="E121" s="8"/>
      <c r="F121" s="8"/>
      <c r="G121" s="10"/>
      <c r="H121" s="16"/>
    </row>
    <row r="122" spans="1:8" x14ac:dyDescent="0.2">
      <c r="A122" s="8"/>
      <c r="B122" s="15"/>
      <c r="C122" s="15"/>
      <c r="D122" s="8"/>
      <c r="E122" s="8"/>
      <c r="F122" s="8"/>
      <c r="G122" s="10"/>
      <c r="H122" s="16"/>
    </row>
    <row r="127" spans="1:8" x14ac:dyDescent="0.2">
      <c r="A127" s="8"/>
      <c r="B127" s="14"/>
      <c r="C127" s="14"/>
      <c r="D127" s="8"/>
      <c r="E127" s="8"/>
      <c r="F127" s="8"/>
      <c r="G127" s="10"/>
      <c r="H127" s="16"/>
    </row>
    <row r="128" spans="1:8" x14ac:dyDescent="0.2">
      <c r="A128" s="8"/>
      <c r="B128" s="14"/>
      <c r="C128" s="14"/>
      <c r="D128" s="8"/>
      <c r="E128" s="8"/>
      <c r="F128" s="8"/>
      <c r="G128" s="10"/>
      <c r="H128" s="16"/>
    </row>
    <row r="129" spans="1:8" x14ac:dyDescent="0.2">
      <c r="A129" s="8"/>
      <c r="B129" s="14"/>
      <c r="C129" s="14"/>
      <c r="D129" s="8"/>
      <c r="E129" s="8"/>
      <c r="F129" s="8"/>
      <c r="G129" s="10"/>
      <c r="H129" s="16"/>
    </row>
    <row r="130" spans="1:8" x14ac:dyDescent="0.2">
      <c r="A130" s="8"/>
      <c r="B130" s="15"/>
      <c r="C130" s="15"/>
      <c r="D130" s="8"/>
      <c r="E130" s="8"/>
      <c r="F130" s="8"/>
      <c r="G130" s="10"/>
      <c r="H130" s="16"/>
    </row>
    <row r="131" spans="1:8" x14ac:dyDescent="0.2">
      <c r="A131" s="8"/>
      <c r="B131" s="9"/>
      <c r="C131" s="9"/>
      <c r="D131" s="8"/>
      <c r="E131" s="8"/>
      <c r="F131" s="8"/>
      <c r="G131" s="10"/>
      <c r="H131" s="16"/>
    </row>
    <row r="140" spans="1:8" x14ac:dyDescent="0.2">
      <c r="A140" s="8"/>
      <c r="B140" s="15"/>
      <c r="C140" s="15"/>
      <c r="D140" s="8"/>
      <c r="E140" s="8"/>
      <c r="F140" s="8"/>
      <c r="G140" s="10"/>
      <c r="H140" s="16"/>
    </row>
    <row r="141" spans="1:8" x14ac:dyDescent="0.2">
      <c r="A141" s="8"/>
      <c r="B141" s="15"/>
      <c r="C141" s="15"/>
      <c r="D141" s="8"/>
      <c r="E141" s="8"/>
      <c r="F141" s="8"/>
      <c r="G141" s="10"/>
      <c r="H141" s="16"/>
    </row>
    <row r="142" spans="1:8" x14ac:dyDescent="0.2">
      <c r="A142" s="8"/>
      <c r="B142" s="15"/>
      <c r="C142" s="15"/>
      <c r="D142" s="8"/>
      <c r="E142" s="8"/>
      <c r="F142" s="8"/>
      <c r="G142" s="10"/>
      <c r="H142" s="16"/>
    </row>
    <row r="143" spans="1:8" x14ac:dyDescent="0.2">
      <c r="A143" s="4"/>
      <c r="B143" s="7"/>
      <c r="C143" s="3"/>
      <c r="D143" s="6"/>
      <c r="E143" s="6"/>
      <c r="F143" s="6"/>
      <c r="G143" s="6"/>
    </row>
    <row r="144" spans="1:8" x14ac:dyDescent="0.2">
      <c r="A144" s="4"/>
      <c r="B144" s="5"/>
      <c r="D144" s="6"/>
      <c r="E144" s="6"/>
      <c r="F144" s="6"/>
      <c r="G144" s="6"/>
    </row>
    <row r="145" spans="1:7" x14ac:dyDescent="0.2">
      <c r="A145" s="6"/>
      <c r="B145" s="3"/>
      <c r="D145" s="6"/>
      <c r="E145" s="6"/>
      <c r="F145" s="6"/>
      <c r="G145" s="13"/>
    </row>
    <row r="146" spans="1:7" x14ac:dyDescent="0.2">
      <c r="A146" s="6"/>
      <c r="B146" s="3"/>
      <c r="D146" s="6"/>
      <c r="E146" s="6"/>
      <c r="F146" s="6"/>
    </row>
    <row r="147" spans="1:7" x14ac:dyDescent="0.2">
      <c r="A147" s="6"/>
      <c r="B147" s="3"/>
      <c r="D147" s="4"/>
      <c r="E147" s="6"/>
      <c r="F147" s="6"/>
      <c r="G147" s="5"/>
    </row>
    <row r="148" spans="1:7" x14ac:dyDescent="0.2">
      <c r="A148" s="8"/>
      <c r="B148" s="9"/>
      <c r="C148" s="9"/>
      <c r="D148" s="8"/>
      <c r="E148" s="8"/>
      <c r="F148" s="8"/>
      <c r="G148" s="10"/>
    </row>
    <row r="149" spans="1:7" x14ac:dyDescent="0.2">
      <c r="A149" s="8"/>
      <c r="B149" s="9"/>
      <c r="C149" s="3"/>
      <c r="D149" s="8"/>
      <c r="E149" s="8"/>
      <c r="F149" s="8"/>
      <c r="G149" s="10"/>
    </row>
    <row r="150" spans="1:7" x14ac:dyDescent="0.2">
      <c r="A150" s="8"/>
      <c r="B150" s="9"/>
      <c r="C150" s="9"/>
      <c r="D150" s="8"/>
      <c r="E150" s="8"/>
      <c r="F150" s="8"/>
      <c r="G150" s="10"/>
    </row>
    <row r="151" spans="1:7" x14ac:dyDescent="0.2">
      <c r="A151" s="8"/>
      <c r="B151" s="9"/>
      <c r="C151" s="9"/>
      <c r="D151" s="8"/>
      <c r="E151" s="8"/>
      <c r="F151" s="8"/>
      <c r="G151" s="10"/>
    </row>
    <row r="152" spans="1:7" x14ac:dyDescent="0.2">
      <c r="A152" s="6"/>
      <c r="B152" s="3"/>
      <c r="C152" s="3"/>
      <c r="D152" s="6"/>
      <c r="E152" s="6"/>
      <c r="F152" s="6"/>
      <c r="G152" s="6"/>
    </row>
    <row r="153" spans="1:7" x14ac:dyDescent="0.2">
      <c r="A153" s="4"/>
      <c r="B153" s="5"/>
      <c r="D153" s="6"/>
      <c r="E153" s="6"/>
      <c r="F153" s="6"/>
    </row>
    <row r="154" spans="1:7" x14ac:dyDescent="0.2">
      <c r="A154" s="6"/>
      <c r="B154" s="3"/>
      <c r="D154" s="6"/>
      <c r="E154" s="6"/>
      <c r="F154" s="6"/>
      <c r="G154" s="13"/>
    </row>
    <row r="155" spans="1:7" x14ac:dyDescent="0.2">
      <c r="A155" s="6"/>
      <c r="B155" s="3"/>
      <c r="D155" s="6"/>
      <c r="E155" s="6"/>
      <c r="F155" s="6"/>
    </row>
    <row r="156" spans="1:7" x14ac:dyDescent="0.2">
      <c r="A156" s="6"/>
      <c r="B156" s="9"/>
      <c r="C156" s="9"/>
      <c r="D156" s="4"/>
      <c r="E156" s="6"/>
      <c r="F156" s="6"/>
      <c r="G156" s="6"/>
    </row>
    <row r="157" spans="1:7" x14ac:dyDescent="0.2">
      <c r="A157" s="8"/>
      <c r="B157" s="9"/>
      <c r="C157" s="9"/>
      <c r="D157" s="8"/>
      <c r="E157" s="8"/>
      <c r="F157" s="8"/>
      <c r="G157" s="10"/>
    </row>
    <row r="158" spans="1:7" x14ac:dyDescent="0.2">
      <c r="A158" s="8"/>
      <c r="B158" s="9"/>
      <c r="C158" s="3"/>
      <c r="D158" s="8"/>
      <c r="E158" s="8"/>
      <c r="F158" s="8"/>
      <c r="G158" s="10"/>
    </row>
    <row r="159" spans="1:7" x14ac:dyDescent="0.2">
      <c r="A159" s="4"/>
      <c r="B159" s="9"/>
      <c r="C159" s="3"/>
      <c r="D159" s="8"/>
      <c r="E159" s="8"/>
      <c r="F159" s="8"/>
      <c r="G159" s="10"/>
    </row>
    <row r="160" spans="1:7" x14ac:dyDescent="0.2">
      <c r="A160" s="8"/>
      <c r="B160" s="9"/>
      <c r="C160" s="3"/>
      <c r="D160" s="8"/>
      <c r="E160" s="8"/>
      <c r="F160" s="8"/>
      <c r="G160" s="10"/>
    </row>
    <row r="161" spans="1:7" x14ac:dyDescent="0.2">
      <c r="A161" s="6"/>
      <c r="B161" s="9"/>
      <c r="C161" s="3"/>
      <c r="D161" s="8"/>
      <c r="E161" s="8"/>
      <c r="F161" s="8"/>
      <c r="G161" s="10"/>
    </row>
    <row r="162" spans="1:7" x14ac:dyDescent="0.2">
      <c r="A162" s="4"/>
      <c r="B162" s="5"/>
      <c r="D162" s="8"/>
      <c r="E162" s="8"/>
      <c r="F162" s="8"/>
      <c r="G162" s="11"/>
    </row>
    <row r="163" spans="1:7" x14ac:dyDescent="0.2">
      <c r="D163" s="6"/>
      <c r="E163" s="6"/>
      <c r="F163" s="6"/>
      <c r="G163" s="6"/>
    </row>
    <row r="164" spans="1:7" x14ac:dyDescent="0.2">
      <c r="A164" s="6"/>
      <c r="B164" s="9"/>
      <c r="C164" s="9"/>
    </row>
    <row r="165" spans="1:7" x14ac:dyDescent="0.2">
      <c r="A165" s="8"/>
      <c r="B165" s="9"/>
      <c r="C165" s="9"/>
      <c r="D165" s="8"/>
      <c r="E165" s="12"/>
      <c r="F165" s="12"/>
      <c r="G165" s="10"/>
    </row>
    <row r="166" spans="1:7" x14ac:dyDescent="0.2">
      <c r="A166" s="8"/>
      <c r="B166" s="9"/>
      <c r="D166" s="8"/>
      <c r="E166" s="12"/>
      <c r="F166" s="12"/>
      <c r="G166" s="10"/>
    </row>
    <row r="167" spans="1:7" x14ac:dyDescent="0.2">
      <c r="A167" s="4"/>
      <c r="B167" s="9"/>
      <c r="D167" s="8"/>
      <c r="E167" s="8"/>
      <c r="G167" s="10"/>
    </row>
    <row r="168" spans="1:7" x14ac:dyDescent="0.2">
      <c r="A168" s="4"/>
      <c r="B168" s="9"/>
      <c r="D168" s="8"/>
      <c r="E168" s="8"/>
      <c r="G168" s="10"/>
    </row>
    <row r="169" spans="1:7" x14ac:dyDescent="0.2">
      <c r="A169" s="4"/>
      <c r="B169" s="9"/>
      <c r="D169" s="8"/>
      <c r="E169" s="8"/>
      <c r="G169" s="10"/>
    </row>
  </sheetData>
  <sheetProtection selectLockedCells="1" selectUnlockedCells="1"/>
  <sortState xmlns:xlrd2="http://schemas.microsoft.com/office/spreadsheetml/2017/richdata2" ref="A45:H52">
    <sortCondition descending="1" ref="G45:G52"/>
  </sortState>
  <phoneticPr fontId="3" type="noConversion"/>
  <pageMargins left="0.78749999999999998" right="0.78749999999999998" top="0.39374999999999999" bottom="0.39374999999999999" header="0.51180555555555551" footer="0.51180555555555551"/>
  <pageSetup paperSize="9" firstPageNumber="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Vejrosta Zdenek</dc:creator>
  <cp:keywords/>
  <dc:description/>
  <cp:lastModifiedBy>Peter Vaněk 1</cp:lastModifiedBy>
  <cp:revision/>
  <dcterms:created xsi:type="dcterms:W3CDTF">2019-11-04T10:46:35Z</dcterms:created>
  <dcterms:modified xsi:type="dcterms:W3CDTF">2024-04-17T18:02:59Z</dcterms:modified>
  <cp:category/>
  <cp:contentStatus/>
</cp:coreProperties>
</file>