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19440" windowHeight="11160" activeTab="2"/>
  </bookViews>
  <sheets>
    <sheet name="Bílá trať" sheetId="1" r:id="rId1"/>
    <sheet name="Modrá trať" sheetId="2" r:id="rId2"/>
    <sheet name="Červená trať" sheetId="3" r:id="rId3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13" i="1" l="1"/>
  <c r="M13" i="1" s="1"/>
  <c r="L14" i="1"/>
  <c r="M14" i="1" s="1"/>
  <c r="L15" i="1"/>
  <c r="M15" i="1" s="1"/>
  <c r="L11" i="1"/>
  <c r="M11" i="1" s="1"/>
  <c r="L8" i="1"/>
  <c r="M8" i="1" s="1"/>
  <c r="L9" i="1"/>
  <c r="M9" i="1" s="1"/>
  <c r="L7" i="1"/>
  <c r="M7" i="1" s="1"/>
  <c r="L6" i="1"/>
  <c r="M6" i="1" s="1"/>
  <c r="L5" i="1"/>
  <c r="M5" i="1" s="1"/>
  <c r="L4" i="1"/>
  <c r="M4" i="1" s="1"/>
  <c r="L3" i="1"/>
  <c r="M3" i="1" s="1"/>
  <c r="L2" i="1"/>
  <c r="M2" i="1" s="1"/>
  <c r="L10" i="2"/>
  <c r="M10" i="2" s="1"/>
  <c r="L11" i="2"/>
  <c r="M11" i="2" s="1"/>
  <c r="L8" i="2"/>
  <c r="M8" i="2" s="1"/>
  <c r="L7" i="2"/>
  <c r="M7" i="2" s="1"/>
  <c r="L6" i="2"/>
  <c r="M6" i="2" s="1"/>
  <c r="L5" i="2"/>
  <c r="M5" i="2" s="1"/>
  <c r="L4" i="2"/>
  <c r="M4" i="2" s="1"/>
  <c r="L3" i="2"/>
  <c r="M3" i="2" s="1"/>
  <c r="L2" i="2"/>
  <c r="M2" i="2" s="1"/>
  <c r="L5" i="3"/>
  <c r="M5" i="3" s="1"/>
  <c r="L3" i="3"/>
  <c r="M3" i="3" s="1"/>
  <c r="L2" i="3"/>
  <c r="M2" i="3" s="1"/>
  <c r="L4" i="3"/>
  <c r="M4" i="3" s="1"/>
  <c r="L12" i="2"/>
  <c r="M12" i="2" s="1"/>
  <c r="L13" i="2"/>
  <c r="M13" i="2" s="1"/>
  <c r="L7" i="3"/>
  <c r="M7" i="3" s="1"/>
  <c r="L6" i="3"/>
  <c r="M6" i="3" s="1"/>
  <c r="L12" i="1"/>
  <c r="M12" i="1" s="1"/>
  <c r="L16" i="1"/>
  <c r="M16" i="1" s="1"/>
  <c r="L17" i="1"/>
  <c r="M17" i="1" s="1"/>
  <c r="L18" i="1"/>
  <c r="M18" i="1" s="1"/>
  <c r="L9" i="2" l="1"/>
  <c r="M9" i="2" s="1"/>
  <c r="L10" i="1"/>
  <c r="M10" i="1" s="1"/>
</calcChain>
</file>

<file path=xl/sharedStrings.xml><?xml version="1.0" encoding="utf-8"?>
<sst xmlns="http://schemas.openxmlformats.org/spreadsheetml/2006/main" count="109" uniqueCount="65">
  <si>
    <t>jméno</t>
  </si>
  <si>
    <t>TT</t>
  </si>
  <si>
    <t>KPČ</t>
  </si>
  <si>
    <t>D</t>
  </si>
  <si>
    <t>M</t>
  </si>
  <si>
    <t>čas na trati</t>
  </si>
  <si>
    <t>trestné</t>
  </si>
  <si>
    <t>výsledný  čas</t>
  </si>
  <si>
    <t>Poř.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</si>
  <si>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</si>
  <si>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</si>
  <si>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</si>
  <si>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</si>
  <si>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</si>
  <si>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</si>
  <si>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</si>
  <si>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</si>
  <si>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</si>
  <si>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</si>
  <si>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</si>
  <si>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</si>
  <si>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</si>
  <si>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</si>
  <si>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</si>
  <si>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</si>
  <si>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</si>
  <si>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V</t>
  </si>
  <si>
    <t>OM</t>
  </si>
  <si>
    <t>P</t>
  </si>
  <si>
    <t>U</t>
  </si>
  <si>
    <t>Tomáš Menšík</t>
  </si>
  <si>
    <t>Tomáš Slípek</t>
  </si>
  <si>
    <t>Marie Kopřivová</t>
  </si>
  <si>
    <t>Ondřej Vysloužil</t>
  </si>
  <si>
    <t>Emma Sosnarová</t>
  </si>
  <si>
    <t>Jan Kopřiva</t>
  </si>
  <si>
    <t>Nikol Matulíková</t>
  </si>
  <si>
    <t>Anežka Bužková</t>
  </si>
  <si>
    <t>David Žáček</t>
  </si>
  <si>
    <t>Václav Kološ</t>
  </si>
  <si>
    <t>Ondřej Vyvial</t>
  </si>
  <si>
    <t>Tomáš Škodík</t>
  </si>
  <si>
    <t>Marek Vyvial</t>
  </si>
  <si>
    <t>Veronika Žáčková</t>
  </si>
  <si>
    <t>Hana Němcová</t>
  </si>
  <si>
    <t>Ondřej Bílek</t>
  </si>
  <si>
    <t>Daniel Bílek</t>
  </si>
  <si>
    <t>Michal Kološ</t>
  </si>
  <si>
    <t>Anežka Kubalová</t>
  </si>
  <si>
    <t>Anežka Vysloužilová</t>
  </si>
  <si>
    <t>Štěpán Vysloužil</t>
  </si>
  <si>
    <t>Nela Řezníčková</t>
  </si>
  <si>
    <t>Julie Mlčochová</t>
  </si>
  <si>
    <t>Mikuláš Laža</t>
  </si>
  <si>
    <t>Kateřina Paluzgová</t>
  </si>
  <si>
    <t>Barbora Bačová</t>
  </si>
  <si>
    <t>Aneta Dobešová</t>
  </si>
  <si>
    <t>Markéta Dudová</t>
  </si>
  <si>
    <t>Eliška Palatová</t>
  </si>
  <si>
    <t>Nela Chýlková</t>
  </si>
  <si>
    <t>Eva Kořenská</t>
  </si>
  <si>
    <t>Petra Kučová</t>
  </si>
  <si>
    <t>Viktorie Krčová</t>
  </si>
  <si>
    <t>Tereza Šupinová</t>
  </si>
  <si>
    <t>Markéta Bužková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</si>
</sst>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color theme="1"/>
      <name val="Calibri"/>
      <family val="2"/>
      <charset val="238"/>
      <scheme val="minor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b/>
      <sz val="10"/>
      <color rgb="FFFF0000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1" xfId="0" applyFont="1" applyFill="1" applyBorder="1" applyAlignment="1">
      <alignment horizontal="center"/>
    </xf>
    <xf numFmtId="0" fontId="3" fillId="0" borderId="0" xfId="0" applyFont="1"/>
    <xf numFmtId="0" fontId="1" fillId="0" borderId="1" xfId="0" applyFont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1" fontId="1" fillId="3" borderId="1" xfId="0" applyNumberFormat="1" applyFont="1" applyFill="1" applyBorder="1" applyAlignment="1">
      <alignment horizontal="center"/>
    </xf>
    <xf numFmtId="1" fontId="4" fillId="3" borderId="1" xfId="0" applyNumberFormat="1" applyFont="1" applyFill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3" borderId="1" xfId="0" applyNumberFormat="1" applyFont="1" applyFill="1" applyBorder="1" applyAlignment="1">
      <alignment horizontal="center"/>
    </xf>
    <xf numFmtId="2" fontId="4" fillId="3" borderId="1" xfId="0" applyNumberFormat="1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center"/>
    </xf>
    <xf numFmtId="2" fontId="0" fillId="0" borderId="0" xfId="0" applyNumberFormat="1"/>
    <xf numFmtId="1" fontId="2" fillId="2" borderId="1" xfId="0" applyNumberFormat="1" applyFont="1" applyFill="1" applyBorder="1" applyAlignment="1">
      <alignment horizontal="center"/>
    </xf>
    <xf numFmtId="1" fontId="0" fillId="0" borderId="0" xfId="0" applyNumberFormat="1"/>
    <xf numFmtId="0" fontId="6" fillId="3" borderId="1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8"/>
  <sheetViews>
    <sheetView workbookViewId="0">
      <selection activeCell="B18" sqref="B18"/>
    </sheetView>
  </sheetViews>
  <sheetFormatPr defaultRowHeight="15" x14ac:dyDescent="0.25"/>
  <cols>
    <col min="1" max="1" width="4" bestFit="1" customWidth="1"/>
    <col min="2" max="2" width="13.5703125" customWidth="1"/>
    <col min="3" max="10" width="5.7109375" customWidth="1"/>
    <col min="11" max="11" width="9.7109375" bestFit="1" customWidth="1"/>
    <col min="12" max="12" width="9.42578125" customWidth="1"/>
    <col min="13" max="13" width="16.85546875" customWidth="1"/>
  </cols>
  <sheetData>
    <row r="1" spans="1:13" s="2" customFormat="1" ht="12.75" customHeight="1" x14ac:dyDescent="0.2">
      <c r="A1" s="1" t="s">
        <v>8</v>
      </c>
      <c r="B1" s="1" t="s">
        <v>0</v>
      </c>
      <c r="C1" s="1" t="s">
        <v>4</v>
      </c>
      <c r="D1" s="1" t="s">
        <v>26</v>
      </c>
      <c r="E1" s="1" t="s">
        <v>27</v>
      </c>
      <c r="F1" s="1" t="s">
        <v>28</v>
      </c>
      <c r="G1" s="1" t="s">
        <v>29</v>
      </c>
      <c r="H1" s="1" t="s">
        <v>1</v>
      </c>
      <c r="I1" s="1" t="s">
        <v>2</v>
      </c>
      <c r="J1" s="1" t="s">
        <v>3</v>
      </c>
      <c r="K1" s="1" t="s">
        <v>5</v>
      </c>
      <c r="L1" s="1" t="s">
        <v>6</v>
      </c>
      <c r="M1" s="1" t="s">
        <v>7</v>
      </c>
    </row>
    <row r="2" spans="1:13" s="2" customFormat="1" ht="12.75" customHeight="1" x14ac:dyDescent="0.2">
      <c r="A2" s="21" t="s">
        <v>9</v>
      </c>
      <c r="B2" s="22" t="s">
        <v>30</v>
      </c>
      <c r="C2" s="4">
        <v>1</v>
      </c>
      <c r="D2" s="4">
        <v>2</v>
      </c>
      <c r="E2" s="4">
        <v>0</v>
      </c>
      <c r="F2" s="4">
        <v>0</v>
      </c>
      <c r="G2" s="4">
        <v>0</v>
      </c>
      <c r="H2" s="4">
        <v>1</v>
      </c>
      <c r="I2" s="4">
        <v>0</v>
      </c>
      <c r="J2" s="4">
        <v>0</v>
      </c>
      <c r="K2" s="12">
        <v>3.36</v>
      </c>
      <c r="L2" s="3">
        <f t="shared" ref="L2:L9" si="0">SUM(C2:J2)</f>
        <v>4</v>
      </c>
      <c r="M2" s="12">
        <f t="shared" ref="M2:M9" si="1">K2+L2</f>
        <v>7.3599999999999994</v>
      </c>
    </row>
    <row r="3" spans="1:13" s="2" customFormat="1" ht="12.75" customHeight="1" x14ac:dyDescent="0.2">
      <c r="A3" s="21" t="s">
        <v>10</v>
      </c>
      <c r="B3" s="22" t="s">
        <v>31</v>
      </c>
      <c r="C3" s="4">
        <v>1</v>
      </c>
      <c r="D3" s="4">
        <v>0</v>
      </c>
      <c r="E3" s="4">
        <v>0</v>
      </c>
      <c r="F3" s="4">
        <v>0</v>
      </c>
      <c r="G3" s="4">
        <v>0</v>
      </c>
      <c r="H3" s="4">
        <v>1</v>
      </c>
      <c r="I3" s="4">
        <v>0</v>
      </c>
      <c r="J3" s="4">
        <v>0</v>
      </c>
      <c r="K3" s="12">
        <v>6.29</v>
      </c>
      <c r="L3" s="3">
        <f t="shared" si="0"/>
        <v>2</v>
      </c>
      <c r="M3" s="12">
        <f t="shared" si="1"/>
        <v>8.2899999999999991</v>
      </c>
    </row>
    <row r="4" spans="1:13" s="2" customFormat="1" ht="12.75" customHeight="1" x14ac:dyDescent="0.2">
      <c r="A4" s="21" t="s">
        <v>11</v>
      </c>
      <c r="B4" s="22" t="s">
        <v>32</v>
      </c>
      <c r="C4" s="4">
        <v>0</v>
      </c>
      <c r="D4" s="4">
        <v>2</v>
      </c>
      <c r="E4" s="4">
        <v>0</v>
      </c>
      <c r="F4" s="4">
        <v>1</v>
      </c>
      <c r="G4" s="4">
        <v>0</v>
      </c>
      <c r="H4" s="4">
        <v>0</v>
      </c>
      <c r="I4" s="4">
        <v>0</v>
      </c>
      <c r="J4" s="4">
        <v>0</v>
      </c>
      <c r="K4" s="12">
        <v>7.32</v>
      </c>
      <c r="L4" s="3">
        <f t="shared" si="0"/>
        <v>3</v>
      </c>
      <c r="M4" s="12">
        <f t="shared" si="1"/>
        <v>10.32</v>
      </c>
    </row>
    <row r="5" spans="1:13" s="2" customFormat="1" ht="12.75" customHeight="1" x14ac:dyDescent="0.2">
      <c r="A5" s="3" t="s">
        <v>12</v>
      </c>
      <c r="B5" s="5" t="s">
        <v>33</v>
      </c>
      <c r="C5" s="4">
        <v>2</v>
      </c>
      <c r="D5" s="4">
        <v>1</v>
      </c>
      <c r="E5" s="4">
        <v>0</v>
      </c>
      <c r="F5" s="4">
        <v>1</v>
      </c>
      <c r="G5" s="4">
        <v>0</v>
      </c>
      <c r="H5" s="4">
        <v>4</v>
      </c>
      <c r="I5" s="4">
        <v>0</v>
      </c>
      <c r="J5" s="4">
        <v>3</v>
      </c>
      <c r="K5" s="12">
        <v>6.29</v>
      </c>
      <c r="L5" s="3">
        <f t="shared" si="0"/>
        <v>11</v>
      </c>
      <c r="M5" s="12">
        <f t="shared" si="1"/>
        <v>17.29</v>
      </c>
    </row>
    <row r="6" spans="1:13" s="2" customFormat="1" ht="12.75" customHeight="1" x14ac:dyDescent="0.2">
      <c r="A6" s="3" t="s">
        <v>13</v>
      </c>
      <c r="B6" s="5" t="s">
        <v>34</v>
      </c>
      <c r="C6" s="4">
        <v>2</v>
      </c>
      <c r="D6" s="4">
        <v>0</v>
      </c>
      <c r="E6" s="4">
        <v>0</v>
      </c>
      <c r="F6" s="4">
        <v>0</v>
      </c>
      <c r="G6" s="4">
        <v>0</v>
      </c>
      <c r="H6" s="4">
        <v>5</v>
      </c>
      <c r="I6" s="4">
        <v>3</v>
      </c>
      <c r="J6" s="4">
        <v>3</v>
      </c>
      <c r="K6" s="12">
        <v>7.24</v>
      </c>
      <c r="L6" s="3">
        <f t="shared" si="0"/>
        <v>13</v>
      </c>
      <c r="M6" s="12">
        <f t="shared" si="1"/>
        <v>20.240000000000002</v>
      </c>
    </row>
    <row r="7" spans="1:13" s="2" customFormat="1" ht="12.75" customHeight="1" x14ac:dyDescent="0.2">
      <c r="A7" s="3" t="s">
        <v>14</v>
      </c>
      <c r="B7" s="5" t="s">
        <v>35</v>
      </c>
      <c r="C7" s="4">
        <v>2</v>
      </c>
      <c r="D7" s="4">
        <v>0</v>
      </c>
      <c r="E7" s="4">
        <v>1</v>
      </c>
      <c r="F7" s="4">
        <v>1</v>
      </c>
      <c r="G7" s="4">
        <v>0</v>
      </c>
      <c r="H7" s="4">
        <v>4</v>
      </c>
      <c r="I7" s="4">
        <v>1</v>
      </c>
      <c r="J7" s="4">
        <v>4</v>
      </c>
      <c r="K7" s="12">
        <v>8.14</v>
      </c>
      <c r="L7" s="3">
        <f t="shared" si="0"/>
        <v>13</v>
      </c>
      <c r="M7" s="12">
        <f t="shared" si="1"/>
        <v>21.14</v>
      </c>
    </row>
    <row r="8" spans="1:13" s="2" customFormat="1" ht="12.75" customHeight="1" x14ac:dyDescent="0.2">
      <c r="A8" s="3" t="s">
        <v>15</v>
      </c>
      <c r="B8" s="5" t="s">
        <v>36</v>
      </c>
      <c r="C8" s="4">
        <v>3</v>
      </c>
      <c r="D8" s="4">
        <v>2</v>
      </c>
      <c r="E8" s="4">
        <v>0</v>
      </c>
      <c r="F8" s="4">
        <v>0</v>
      </c>
      <c r="G8" s="4">
        <v>0</v>
      </c>
      <c r="H8" s="4">
        <v>5</v>
      </c>
      <c r="I8" s="4">
        <v>0</v>
      </c>
      <c r="J8" s="4">
        <v>5</v>
      </c>
      <c r="K8" s="12">
        <v>7</v>
      </c>
      <c r="L8" s="3">
        <f t="shared" si="0"/>
        <v>15</v>
      </c>
      <c r="M8" s="12">
        <f t="shared" si="1"/>
        <v>22</v>
      </c>
    </row>
    <row r="9" spans="1:13" s="2" customFormat="1" ht="12.75" customHeight="1" x14ac:dyDescent="0.2">
      <c r="A9" s="3" t="s">
        <v>16</v>
      </c>
      <c r="B9" s="5" t="s">
        <v>37</v>
      </c>
      <c r="C9" s="4">
        <v>3</v>
      </c>
      <c r="D9" s="4">
        <v>2</v>
      </c>
      <c r="E9" s="4">
        <v>1</v>
      </c>
      <c r="F9" s="4">
        <v>0</v>
      </c>
      <c r="G9" s="4">
        <v>2</v>
      </c>
      <c r="H9" s="4">
        <v>1</v>
      </c>
      <c r="I9" s="4">
        <v>1</v>
      </c>
      <c r="J9" s="4">
        <v>1</v>
      </c>
      <c r="K9" s="12">
        <v>11.21</v>
      </c>
      <c r="L9" s="3">
        <f t="shared" si="0"/>
        <v>11</v>
      </c>
      <c r="M9" s="12">
        <f t="shared" si="1"/>
        <v>22.21</v>
      </c>
    </row>
    <row r="10" spans="1:13" s="2" customFormat="1" ht="12.75" customHeight="1" x14ac:dyDescent="0.2">
      <c r="A10" s="3" t="s">
        <v>17</v>
      </c>
      <c r="B10" s="5" t="s">
        <v>38</v>
      </c>
      <c r="C10" s="4">
        <v>0</v>
      </c>
      <c r="D10" s="4">
        <v>1</v>
      </c>
      <c r="E10" s="4">
        <v>0</v>
      </c>
      <c r="F10" s="4">
        <v>2</v>
      </c>
      <c r="G10" s="4">
        <v>2</v>
      </c>
      <c r="H10" s="4">
        <v>4</v>
      </c>
      <c r="I10" s="4">
        <v>2</v>
      </c>
      <c r="J10" s="4">
        <v>1</v>
      </c>
      <c r="K10" s="12">
        <v>10.29</v>
      </c>
      <c r="L10" s="3">
        <f t="shared" ref="L10:L18" si="2">SUM(C10:J10)</f>
        <v>12</v>
      </c>
      <c r="M10" s="12">
        <f>K10+L10</f>
        <v>22.29</v>
      </c>
    </row>
    <row r="11" spans="1:13" s="2" customFormat="1" ht="12.75" customHeight="1" x14ac:dyDescent="0.2">
      <c r="A11" s="3" t="s">
        <v>18</v>
      </c>
      <c r="B11" s="5" t="s">
        <v>39</v>
      </c>
      <c r="C11" s="4">
        <v>2</v>
      </c>
      <c r="D11" s="4">
        <v>2</v>
      </c>
      <c r="E11" s="4">
        <v>0</v>
      </c>
      <c r="F11" s="4">
        <v>0</v>
      </c>
      <c r="G11" s="4">
        <v>0</v>
      </c>
      <c r="H11" s="4">
        <v>3</v>
      </c>
      <c r="I11" s="4">
        <v>6</v>
      </c>
      <c r="J11" s="4">
        <v>4</v>
      </c>
      <c r="K11" s="12">
        <v>6.24</v>
      </c>
      <c r="L11" s="3">
        <f t="shared" ref="L11" si="3">SUM(C11:J11)</f>
        <v>17</v>
      </c>
      <c r="M11" s="12">
        <f t="shared" ref="M11" si="4">K11+L11</f>
        <v>23.240000000000002</v>
      </c>
    </row>
    <row r="12" spans="1:13" s="2" customFormat="1" ht="12.75" customHeight="1" x14ac:dyDescent="0.2">
      <c r="A12" s="3" t="s">
        <v>19</v>
      </c>
      <c r="B12" s="5" t="s">
        <v>40</v>
      </c>
      <c r="C12" s="4">
        <v>1</v>
      </c>
      <c r="D12" s="4">
        <v>1</v>
      </c>
      <c r="E12" s="4">
        <v>0</v>
      </c>
      <c r="F12" s="4">
        <v>0</v>
      </c>
      <c r="G12" s="4">
        <v>0</v>
      </c>
      <c r="H12" s="4">
        <v>6</v>
      </c>
      <c r="I12" s="4">
        <v>4</v>
      </c>
      <c r="J12" s="4">
        <v>5</v>
      </c>
      <c r="K12" s="12">
        <v>6.49</v>
      </c>
      <c r="L12" s="3">
        <f t="shared" si="2"/>
        <v>17</v>
      </c>
      <c r="M12" s="12">
        <f t="shared" ref="M12:M18" si="5">K12+L12</f>
        <v>23.490000000000002</v>
      </c>
    </row>
    <row r="13" spans="1:13" s="2" customFormat="1" ht="12.75" customHeight="1" x14ac:dyDescent="0.2">
      <c r="A13" s="3" t="s">
        <v>20</v>
      </c>
      <c r="B13" s="5" t="s">
        <v>41</v>
      </c>
      <c r="C13" s="4">
        <v>3</v>
      </c>
      <c r="D13" s="4">
        <v>2</v>
      </c>
      <c r="E13" s="4">
        <v>1</v>
      </c>
      <c r="F13" s="4">
        <v>1</v>
      </c>
      <c r="G13" s="4">
        <v>2</v>
      </c>
      <c r="H13" s="4">
        <v>6</v>
      </c>
      <c r="I13" s="4">
        <v>0</v>
      </c>
      <c r="J13" s="4">
        <v>3</v>
      </c>
      <c r="K13" s="12">
        <v>6.33</v>
      </c>
      <c r="L13" s="3">
        <f t="shared" ref="L13" si="6">SUM(C13:J13)</f>
        <v>18</v>
      </c>
      <c r="M13" s="12">
        <f t="shared" ref="M13" si="7">K13+L13</f>
        <v>24.33</v>
      </c>
    </row>
    <row r="14" spans="1:13" s="2" customFormat="1" ht="12.75" customHeight="1" x14ac:dyDescent="0.2">
      <c r="A14" s="3" t="s">
        <v>21</v>
      </c>
      <c r="B14" s="5" t="s">
        <v>42</v>
      </c>
      <c r="C14" s="4">
        <v>3</v>
      </c>
      <c r="D14" s="4">
        <v>2</v>
      </c>
      <c r="E14" s="4">
        <v>0</v>
      </c>
      <c r="F14" s="4">
        <v>0</v>
      </c>
      <c r="G14" s="4">
        <v>0</v>
      </c>
      <c r="H14" s="4">
        <v>5</v>
      </c>
      <c r="I14" s="4">
        <v>4</v>
      </c>
      <c r="J14" s="4">
        <v>5</v>
      </c>
      <c r="K14" s="12">
        <v>7.04</v>
      </c>
      <c r="L14" s="3">
        <f t="shared" ref="L14" si="8">SUM(C14:J14)</f>
        <v>19</v>
      </c>
      <c r="M14" s="12">
        <f t="shared" ref="M14" si="9">K14+L14</f>
        <v>26.04</v>
      </c>
    </row>
    <row r="15" spans="1:13" s="2" customFormat="1" ht="12.75" customHeight="1" x14ac:dyDescent="0.2">
      <c r="A15" s="3" t="s">
        <v>22</v>
      </c>
      <c r="B15" s="5" t="s">
        <v>43</v>
      </c>
      <c r="C15" s="4">
        <v>3</v>
      </c>
      <c r="D15" s="4">
        <v>0</v>
      </c>
      <c r="E15" s="4">
        <v>0</v>
      </c>
      <c r="F15" s="4">
        <v>1</v>
      </c>
      <c r="G15" s="4">
        <v>2</v>
      </c>
      <c r="H15" s="4">
        <v>6</v>
      </c>
      <c r="I15" s="4">
        <v>1</v>
      </c>
      <c r="J15" s="4">
        <v>3</v>
      </c>
      <c r="K15" s="12">
        <v>13.02</v>
      </c>
      <c r="L15" s="3">
        <f t="shared" si="2"/>
        <v>16</v>
      </c>
      <c r="M15" s="12">
        <f t="shared" si="5"/>
        <v>29.02</v>
      </c>
    </row>
    <row r="16" spans="1:13" s="2" customFormat="1" ht="12.75" customHeight="1" x14ac:dyDescent="0.2">
      <c r="A16" s="3" t="s">
        <v>23</v>
      </c>
      <c r="B16" s="5" t="s">
        <v>44</v>
      </c>
      <c r="C16" s="4">
        <v>3</v>
      </c>
      <c r="D16" s="4">
        <v>2</v>
      </c>
      <c r="E16" s="4">
        <v>0</v>
      </c>
      <c r="F16" s="4">
        <v>0</v>
      </c>
      <c r="G16" s="4">
        <v>0</v>
      </c>
      <c r="H16" s="4">
        <v>6</v>
      </c>
      <c r="I16" s="4">
        <v>6</v>
      </c>
      <c r="J16" s="4">
        <v>4</v>
      </c>
      <c r="K16" s="12">
        <v>9.39</v>
      </c>
      <c r="L16" s="3">
        <f t="shared" si="2"/>
        <v>21</v>
      </c>
      <c r="M16" s="12">
        <f t="shared" si="5"/>
        <v>30.39</v>
      </c>
    </row>
    <row r="17" spans="1:13" s="2" customFormat="1" ht="12.75" customHeight="1" x14ac:dyDescent="0.2">
      <c r="A17" s="3" t="s">
        <v>24</v>
      </c>
      <c r="B17" s="5" t="s">
        <v>45</v>
      </c>
      <c r="C17" s="4">
        <v>1</v>
      </c>
      <c r="D17" s="4">
        <v>2</v>
      </c>
      <c r="E17" s="4">
        <v>0</v>
      </c>
      <c r="F17" s="4">
        <v>1</v>
      </c>
      <c r="G17" s="4">
        <v>0</v>
      </c>
      <c r="H17" s="4">
        <v>6</v>
      </c>
      <c r="I17" s="4">
        <v>6</v>
      </c>
      <c r="J17" s="4">
        <v>6</v>
      </c>
      <c r="K17" s="12">
        <v>10.06</v>
      </c>
      <c r="L17" s="3">
        <f t="shared" si="2"/>
        <v>22</v>
      </c>
      <c r="M17" s="12">
        <f t="shared" si="5"/>
        <v>32.06</v>
      </c>
    </row>
    <row r="18" spans="1:13" s="2" customFormat="1" ht="12.75" customHeight="1" x14ac:dyDescent="0.2">
      <c r="A18" s="3" t="s">
        <v>25</v>
      </c>
      <c r="B18" s="5" t="s">
        <v>46</v>
      </c>
      <c r="C18" s="4">
        <v>3</v>
      </c>
      <c r="D18" s="4">
        <v>2</v>
      </c>
      <c r="E18" s="4">
        <v>1</v>
      </c>
      <c r="F18" s="4">
        <v>1</v>
      </c>
      <c r="G18" s="4">
        <v>2</v>
      </c>
      <c r="H18" s="4">
        <v>6</v>
      </c>
      <c r="I18" s="4">
        <v>2</v>
      </c>
      <c r="J18" s="4">
        <v>6</v>
      </c>
      <c r="K18" s="12">
        <v>15.03</v>
      </c>
      <c r="L18" s="3">
        <f t="shared" si="2"/>
        <v>23</v>
      </c>
      <c r="M18" s="12">
        <f t="shared" si="5"/>
        <v>38.03</v>
      </c>
    </row>
  </sheetData>
  <sortState ref="B2:M21">
    <sortCondition ref="M2:M21"/>
  </sortState>
  <pageMargins left="0.59055118110236215" right="0.59055118110236215" top="0.59055118110236215" bottom="0.59055118110236215" header="0.31496062992125984" footer="0.31496062992125984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8"/>
  <sheetViews>
    <sheetView workbookViewId="0">
      <selection activeCell="B11" sqref="B11"/>
    </sheetView>
  </sheetViews>
  <sheetFormatPr defaultRowHeight="15" x14ac:dyDescent="0.25"/>
  <cols>
    <col min="1" max="1" width="5.7109375" customWidth="1"/>
    <col min="2" max="2" width="14" customWidth="1"/>
    <col min="3" max="10" width="5.7109375" customWidth="1"/>
    <col min="11" max="11" width="9.7109375" bestFit="1" customWidth="1"/>
    <col min="12" max="12" width="9.42578125" customWidth="1"/>
    <col min="13" max="13" width="16.85546875" customWidth="1"/>
  </cols>
  <sheetData>
    <row r="1" spans="1:13" s="6" customFormat="1" ht="12.75" customHeight="1" x14ac:dyDescent="0.2">
      <c r="A1" s="5" t="s">
        <v>8</v>
      </c>
      <c r="B1" s="1" t="s">
        <v>0</v>
      </c>
      <c r="C1" s="1" t="s">
        <v>4</v>
      </c>
      <c r="D1" s="1" t="s">
        <v>26</v>
      </c>
      <c r="E1" s="1" t="s">
        <v>27</v>
      </c>
      <c r="F1" s="1" t="s">
        <v>28</v>
      </c>
      <c r="G1" s="1" t="s">
        <v>29</v>
      </c>
      <c r="H1" s="1" t="s">
        <v>1</v>
      </c>
      <c r="I1" s="1" t="s">
        <v>2</v>
      </c>
      <c r="J1" s="1" t="s">
        <v>3</v>
      </c>
      <c r="K1" s="1" t="s">
        <v>5</v>
      </c>
      <c r="L1" s="1" t="s">
        <v>6</v>
      </c>
      <c r="M1" s="1" t="s">
        <v>7</v>
      </c>
    </row>
    <row r="2" spans="1:13" s="6" customFormat="1" ht="12.75" customHeight="1" x14ac:dyDescent="0.2">
      <c r="A2" s="19" t="s">
        <v>9</v>
      </c>
      <c r="B2" s="20" t="s">
        <v>47</v>
      </c>
      <c r="C2" s="10">
        <v>0</v>
      </c>
      <c r="D2" s="10">
        <v>1</v>
      </c>
      <c r="E2" s="10">
        <v>0</v>
      </c>
      <c r="F2" s="10">
        <v>0</v>
      </c>
      <c r="G2" s="10">
        <v>2</v>
      </c>
      <c r="H2" s="10">
        <v>2</v>
      </c>
      <c r="I2" s="10">
        <v>3</v>
      </c>
      <c r="J2" s="10">
        <v>2</v>
      </c>
      <c r="K2" s="13">
        <v>9.1</v>
      </c>
      <c r="L2" s="7">
        <f t="shared" ref="L2:L8" si="0">SUM(C2:J2)</f>
        <v>10</v>
      </c>
      <c r="M2" s="13">
        <f t="shared" ref="M2:M8" si="1">K2+L2</f>
        <v>19.100000000000001</v>
      </c>
    </row>
    <row r="3" spans="1:13" s="6" customFormat="1" ht="12.75" customHeight="1" x14ac:dyDescent="0.2">
      <c r="A3" s="19" t="s">
        <v>10</v>
      </c>
      <c r="B3" s="20" t="s">
        <v>57</v>
      </c>
      <c r="C3" s="10">
        <v>1</v>
      </c>
      <c r="D3" s="10">
        <v>2</v>
      </c>
      <c r="E3" s="10">
        <v>0</v>
      </c>
      <c r="F3" s="10">
        <v>0</v>
      </c>
      <c r="G3" s="10">
        <v>0</v>
      </c>
      <c r="H3" s="10">
        <v>3</v>
      </c>
      <c r="I3" s="10">
        <v>2</v>
      </c>
      <c r="J3" s="10">
        <v>1</v>
      </c>
      <c r="K3" s="13">
        <v>15.55</v>
      </c>
      <c r="L3" s="7">
        <f t="shared" si="0"/>
        <v>9</v>
      </c>
      <c r="M3" s="13">
        <f t="shared" si="1"/>
        <v>24.55</v>
      </c>
    </row>
    <row r="4" spans="1:13" s="6" customFormat="1" ht="12.75" customHeight="1" x14ac:dyDescent="0.2">
      <c r="A4" s="19" t="s">
        <v>11</v>
      </c>
      <c r="B4" s="20" t="s">
        <v>48</v>
      </c>
      <c r="C4" s="10">
        <v>3</v>
      </c>
      <c r="D4" s="10">
        <v>2</v>
      </c>
      <c r="E4" s="10">
        <v>0</v>
      </c>
      <c r="F4" s="10">
        <v>0</v>
      </c>
      <c r="G4" s="10">
        <v>0</v>
      </c>
      <c r="H4" s="10">
        <v>6</v>
      </c>
      <c r="I4" s="10">
        <v>1</v>
      </c>
      <c r="J4" s="10">
        <v>0</v>
      </c>
      <c r="K4" s="13">
        <v>13.5</v>
      </c>
      <c r="L4" s="7">
        <f t="shared" si="0"/>
        <v>12</v>
      </c>
      <c r="M4" s="13">
        <f t="shared" si="1"/>
        <v>25.5</v>
      </c>
    </row>
    <row r="5" spans="1:13" s="6" customFormat="1" ht="12.75" customHeight="1" x14ac:dyDescent="0.2">
      <c r="A5" s="7" t="s">
        <v>12</v>
      </c>
      <c r="B5" s="8" t="s">
        <v>49</v>
      </c>
      <c r="C5" s="10">
        <v>3</v>
      </c>
      <c r="D5" s="10">
        <v>2</v>
      </c>
      <c r="E5" s="10">
        <v>0</v>
      </c>
      <c r="F5" s="10">
        <v>0</v>
      </c>
      <c r="G5" s="10">
        <v>0</v>
      </c>
      <c r="H5" s="10">
        <v>2</v>
      </c>
      <c r="I5" s="10">
        <v>2</v>
      </c>
      <c r="J5" s="10">
        <v>1</v>
      </c>
      <c r="K5" s="13">
        <v>15.55</v>
      </c>
      <c r="L5" s="7">
        <f t="shared" si="0"/>
        <v>10</v>
      </c>
      <c r="M5" s="13">
        <f t="shared" si="1"/>
        <v>25.55</v>
      </c>
    </row>
    <row r="6" spans="1:13" s="6" customFormat="1" ht="12.75" customHeight="1" x14ac:dyDescent="0.2">
      <c r="A6" s="7" t="s">
        <v>13</v>
      </c>
      <c r="B6" s="8" t="s">
        <v>56</v>
      </c>
      <c r="C6" s="10">
        <v>3</v>
      </c>
      <c r="D6" s="10">
        <v>2</v>
      </c>
      <c r="E6" s="10">
        <v>0</v>
      </c>
      <c r="F6" s="10">
        <v>0</v>
      </c>
      <c r="G6" s="10">
        <v>0</v>
      </c>
      <c r="H6" s="10">
        <v>3</v>
      </c>
      <c r="I6" s="10">
        <v>2</v>
      </c>
      <c r="J6" s="10">
        <v>1</v>
      </c>
      <c r="K6" s="13">
        <v>15.36</v>
      </c>
      <c r="L6" s="7">
        <f t="shared" si="0"/>
        <v>11</v>
      </c>
      <c r="M6" s="13">
        <f t="shared" si="1"/>
        <v>26.36</v>
      </c>
    </row>
    <row r="7" spans="1:13" s="6" customFormat="1" ht="12.75" customHeight="1" x14ac:dyDescent="0.2">
      <c r="A7" s="7" t="s">
        <v>14</v>
      </c>
      <c r="B7" s="8" t="s">
        <v>50</v>
      </c>
      <c r="C7" s="10">
        <v>3</v>
      </c>
      <c r="D7" s="10">
        <v>2</v>
      </c>
      <c r="E7" s="10">
        <v>0</v>
      </c>
      <c r="F7" s="10">
        <v>0</v>
      </c>
      <c r="G7" s="10">
        <v>0</v>
      </c>
      <c r="H7" s="10">
        <v>3</v>
      </c>
      <c r="I7" s="10">
        <v>2</v>
      </c>
      <c r="J7" s="10">
        <v>1</v>
      </c>
      <c r="K7" s="13">
        <v>15.36</v>
      </c>
      <c r="L7" s="7">
        <f t="shared" si="0"/>
        <v>11</v>
      </c>
      <c r="M7" s="13">
        <f t="shared" si="1"/>
        <v>26.36</v>
      </c>
    </row>
    <row r="8" spans="1:13" s="6" customFormat="1" ht="12.75" customHeight="1" x14ac:dyDescent="0.2">
      <c r="A8" s="7" t="s">
        <v>15</v>
      </c>
      <c r="B8" s="8" t="s">
        <v>51</v>
      </c>
      <c r="C8" s="10">
        <v>3</v>
      </c>
      <c r="D8" s="10">
        <v>2</v>
      </c>
      <c r="E8" s="10">
        <v>0</v>
      </c>
      <c r="F8" s="10">
        <v>0</v>
      </c>
      <c r="G8" s="10">
        <v>0</v>
      </c>
      <c r="H8" s="10">
        <v>6</v>
      </c>
      <c r="I8" s="10">
        <v>3</v>
      </c>
      <c r="J8" s="10">
        <v>4</v>
      </c>
      <c r="K8" s="13">
        <v>9.4</v>
      </c>
      <c r="L8" s="7">
        <f t="shared" si="0"/>
        <v>18</v>
      </c>
      <c r="M8" s="13">
        <f t="shared" si="1"/>
        <v>27.4</v>
      </c>
    </row>
    <row r="9" spans="1:13" s="6" customFormat="1" ht="12.75" customHeight="1" x14ac:dyDescent="0.2">
      <c r="A9" s="7" t="s">
        <v>16</v>
      </c>
      <c r="B9" s="8" t="s">
        <v>52</v>
      </c>
      <c r="C9" s="10">
        <v>1</v>
      </c>
      <c r="D9" s="10">
        <v>2</v>
      </c>
      <c r="E9" s="10">
        <v>0</v>
      </c>
      <c r="F9" s="10">
        <v>0</v>
      </c>
      <c r="G9" s="10">
        <v>0</v>
      </c>
      <c r="H9" s="10">
        <v>6</v>
      </c>
      <c r="I9" s="10">
        <v>6</v>
      </c>
      <c r="J9" s="10">
        <v>6</v>
      </c>
      <c r="K9" s="13">
        <v>8.25</v>
      </c>
      <c r="L9" s="7">
        <f t="shared" ref="L9:L13" si="2">SUM(C9:J9)</f>
        <v>21</v>
      </c>
      <c r="M9" s="13">
        <f>K9+L9</f>
        <v>29.25</v>
      </c>
    </row>
    <row r="10" spans="1:13" s="6" customFormat="1" ht="12.75" customHeight="1" x14ac:dyDescent="0.2">
      <c r="A10" s="7" t="s">
        <v>17</v>
      </c>
      <c r="B10" s="9" t="s">
        <v>53</v>
      </c>
      <c r="C10" s="11">
        <v>2</v>
      </c>
      <c r="D10" s="11">
        <v>2</v>
      </c>
      <c r="E10" s="11">
        <v>1</v>
      </c>
      <c r="F10" s="11">
        <v>0</v>
      </c>
      <c r="G10" s="11">
        <v>2</v>
      </c>
      <c r="H10" s="11">
        <v>6</v>
      </c>
      <c r="I10" s="11">
        <v>6</v>
      </c>
      <c r="J10" s="11">
        <v>6</v>
      </c>
      <c r="K10" s="14">
        <v>9.11</v>
      </c>
      <c r="L10" s="7">
        <f t="shared" ref="L10" si="3">SUM(C10:J10)</f>
        <v>25</v>
      </c>
      <c r="M10" s="13">
        <f t="shared" ref="M10" si="4">K10+L10</f>
        <v>34.11</v>
      </c>
    </row>
    <row r="11" spans="1:13" s="6" customFormat="1" ht="12.75" customHeight="1" x14ac:dyDescent="0.2">
      <c r="A11" s="7" t="s">
        <v>18</v>
      </c>
      <c r="B11" s="8" t="s">
        <v>58</v>
      </c>
      <c r="C11" s="10">
        <v>1</v>
      </c>
      <c r="D11" s="10">
        <v>2</v>
      </c>
      <c r="E11" s="10">
        <v>0</v>
      </c>
      <c r="F11" s="10">
        <v>0</v>
      </c>
      <c r="G11" s="10">
        <v>0</v>
      </c>
      <c r="H11" s="10">
        <v>5</v>
      </c>
      <c r="I11" s="10">
        <v>3</v>
      </c>
      <c r="J11" s="10">
        <v>6</v>
      </c>
      <c r="K11" s="13">
        <v>20.3</v>
      </c>
      <c r="L11" s="7">
        <f t="shared" ref="L11" si="5">SUM(C11:J11)</f>
        <v>17</v>
      </c>
      <c r="M11" s="13">
        <f t="shared" ref="M11" si="6">K11+L11</f>
        <v>37.299999999999997</v>
      </c>
    </row>
    <row r="12" spans="1:13" s="6" customFormat="1" ht="12.75" customHeight="1" x14ac:dyDescent="0.2">
      <c r="A12" s="7" t="s">
        <v>19</v>
      </c>
      <c r="B12" s="8" t="s">
        <v>54</v>
      </c>
      <c r="C12" s="10">
        <v>1</v>
      </c>
      <c r="D12" s="10">
        <v>2</v>
      </c>
      <c r="E12" s="10">
        <v>1</v>
      </c>
      <c r="F12" s="10">
        <v>0</v>
      </c>
      <c r="G12" s="10">
        <v>0</v>
      </c>
      <c r="H12" s="10">
        <v>6</v>
      </c>
      <c r="I12" s="10">
        <v>6</v>
      </c>
      <c r="J12" s="10">
        <v>6</v>
      </c>
      <c r="K12" s="13">
        <v>17.45</v>
      </c>
      <c r="L12" s="7">
        <f t="shared" si="2"/>
        <v>22</v>
      </c>
      <c r="M12" s="13">
        <f t="shared" ref="M12:M13" si="7">K12+L12</f>
        <v>39.450000000000003</v>
      </c>
    </row>
    <row r="13" spans="1:13" s="6" customFormat="1" ht="12.75" customHeight="1" x14ac:dyDescent="0.2">
      <c r="A13" s="7" t="s">
        <v>20</v>
      </c>
      <c r="B13" s="8" t="s">
        <v>55</v>
      </c>
      <c r="C13" s="10">
        <v>3</v>
      </c>
      <c r="D13" s="10">
        <v>2</v>
      </c>
      <c r="E13" s="10">
        <v>1</v>
      </c>
      <c r="F13" s="10">
        <v>0</v>
      </c>
      <c r="G13" s="10">
        <v>0</v>
      </c>
      <c r="H13" s="10">
        <v>6</v>
      </c>
      <c r="I13" s="10">
        <v>6</v>
      </c>
      <c r="J13" s="10">
        <v>6</v>
      </c>
      <c r="K13" s="13">
        <v>16</v>
      </c>
      <c r="L13" s="7">
        <f t="shared" si="2"/>
        <v>24</v>
      </c>
      <c r="M13" s="13">
        <f t="shared" si="7"/>
        <v>40</v>
      </c>
    </row>
    <row r="14" spans="1:13" s="6" customFormat="1" ht="12.75" customHeight="1" x14ac:dyDescent="0.2"/>
    <row r="15" spans="1:13" s="6" customFormat="1" ht="12.75" customHeight="1" x14ac:dyDescent="0.2"/>
    <row r="16" spans="1:13" s="6" customFormat="1" ht="12.75" customHeight="1" x14ac:dyDescent="0.2"/>
    <row r="17" s="6" customFormat="1" ht="12.75" customHeight="1" x14ac:dyDescent="0.2"/>
    <row r="18" s="6" customFormat="1" ht="12.75" customHeight="1" x14ac:dyDescent="0.2"/>
    <row r="19" s="6" customFormat="1" ht="12.75" customHeight="1" x14ac:dyDescent="0.2"/>
    <row r="20" s="6" customFormat="1" ht="12.75" customHeight="1" x14ac:dyDescent="0.2"/>
    <row r="21" s="6" customFormat="1" ht="12.75" customHeight="1" x14ac:dyDescent="0.2"/>
    <row r="22" s="6" customFormat="1" ht="12.75" customHeight="1" x14ac:dyDescent="0.2"/>
    <row r="23" s="6" customFormat="1" ht="12.75" customHeight="1" x14ac:dyDescent="0.2"/>
    <row r="24" s="6" customFormat="1" ht="12.75" customHeight="1" x14ac:dyDescent="0.2"/>
    <row r="25" s="6" customFormat="1" ht="12.75" customHeight="1" x14ac:dyDescent="0.2"/>
    <row r="26" s="6" customFormat="1" ht="12.75" customHeight="1" x14ac:dyDescent="0.2"/>
    <row r="27" s="6" customFormat="1" ht="12.75" customHeight="1" x14ac:dyDescent="0.2"/>
    <row r="28" s="6" customFormat="1" ht="12.75" customHeight="1" x14ac:dyDescent="0.2"/>
  </sheetData>
  <pageMargins left="0.23622047244094491" right="0.23622047244094491" top="0.74803149606299213" bottom="0.74803149606299213" header="0.31496062992125984" footer="0.31496062992125984"/>
  <pageSetup paperSize="9" orientation="portrait" horizontalDpi="360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"/>
  <sheetViews>
    <sheetView tabSelected="1" workbookViewId="0">
      <selection activeCell="B8" sqref="B8"/>
    </sheetView>
  </sheetViews>
  <sheetFormatPr defaultRowHeight="15" x14ac:dyDescent="0.25"/>
  <cols>
    <col min="1" max="1" width="4" bestFit="1" customWidth="1"/>
    <col min="2" max="2" width="14.42578125" customWidth="1"/>
    <col min="3" max="3" width="4" customWidth="1"/>
    <col min="4" max="4" width="4.28515625" customWidth="1"/>
    <col min="5" max="5" width="4.85546875" customWidth="1"/>
    <col min="6" max="6" width="4.7109375" customWidth="1"/>
    <col min="7" max="7" width="5.140625" customWidth="1"/>
    <col min="8" max="8" width="5" customWidth="1"/>
    <col min="9" max="9" width="5.7109375" customWidth="1"/>
    <col min="10" max="10" width="4.7109375" customWidth="1"/>
    <col min="11" max="11" width="9.7109375" style="16" bestFit="1" customWidth="1"/>
    <col min="12" max="12" width="8.42578125" style="18" customWidth="1"/>
    <col min="13" max="13" width="12.5703125" style="16" customWidth="1"/>
  </cols>
  <sheetData>
    <row r="1" spans="1:13" ht="12.75" customHeight="1" x14ac:dyDescent="0.25">
      <c r="A1" s="1" t="s">
        <v>8</v>
      </c>
      <c r="B1" s="1" t="s">
        <v>0</v>
      </c>
      <c r="C1" s="1" t="s">
        <v>4</v>
      </c>
      <c r="D1" s="1" t="s">
        <v>26</v>
      </c>
      <c r="E1" s="1" t="s">
        <v>27</v>
      </c>
      <c r="F1" s="1" t="s">
        <v>28</v>
      </c>
      <c r="G1" s="1" t="s">
        <v>29</v>
      </c>
      <c r="H1" s="1" t="s">
        <v>1</v>
      </c>
      <c r="I1" s="1" t="s">
        <v>2</v>
      </c>
      <c r="J1" s="1" t="s">
        <v>3</v>
      </c>
      <c r="K1" s="15" t="s">
        <v>5</v>
      </c>
      <c r="L1" s="17" t="s">
        <v>6</v>
      </c>
      <c r="M1" s="15" t="s">
        <v>7</v>
      </c>
    </row>
    <row r="2" spans="1:13" ht="12.75" customHeight="1" x14ac:dyDescent="0.25">
      <c r="A2" s="21" t="s">
        <v>9</v>
      </c>
      <c r="B2" s="22" t="s">
        <v>59</v>
      </c>
      <c r="C2" s="4">
        <v>3</v>
      </c>
      <c r="D2" s="4">
        <v>1</v>
      </c>
      <c r="E2" s="4">
        <v>0</v>
      </c>
      <c r="F2" s="4">
        <v>0</v>
      </c>
      <c r="G2" s="4">
        <v>0</v>
      </c>
      <c r="H2" s="4">
        <v>2</v>
      </c>
      <c r="I2" s="4">
        <v>1</v>
      </c>
      <c r="J2" s="4">
        <v>0</v>
      </c>
      <c r="K2" s="12">
        <v>6.19</v>
      </c>
      <c r="L2" s="4">
        <f t="shared" ref="L2:L3" si="0">SUM(C2:J2)</f>
        <v>7</v>
      </c>
      <c r="M2" s="12">
        <f t="shared" ref="M2:M3" si="1">K2+L2</f>
        <v>13.190000000000001</v>
      </c>
    </row>
    <row r="3" spans="1:13" ht="12.75" customHeight="1" x14ac:dyDescent="0.25">
      <c r="A3" s="21" t="s">
        <v>10</v>
      </c>
      <c r="B3" s="22" t="s">
        <v>60</v>
      </c>
      <c r="C3" s="4">
        <v>3</v>
      </c>
      <c r="D3" s="4">
        <v>1</v>
      </c>
      <c r="E3" s="4">
        <v>0</v>
      </c>
      <c r="F3" s="4">
        <v>0</v>
      </c>
      <c r="G3" s="4">
        <v>0</v>
      </c>
      <c r="H3" s="4">
        <v>2</v>
      </c>
      <c r="I3" s="4">
        <v>1</v>
      </c>
      <c r="J3" s="4">
        <v>0</v>
      </c>
      <c r="K3" s="12">
        <v>6.51</v>
      </c>
      <c r="L3" s="4">
        <f t="shared" si="0"/>
        <v>7</v>
      </c>
      <c r="M3" s="12">
        <f t="shared" si="1"/>
        <v>13.51</v>
      </c>
    </row>
    <row r="4" spans="1:13" ht="12.75" customHeight="1" x14ac:dyDescent="0.25">
      <c r="A4" s="21" t="s">
        <v>11</v>
      </c>
      <c r="B4" s="22" t="s">
        <v>61</v>
      </c>
      <c r="C4" s="4">
        <v>2</v>
      </c>
      <c r="D4" s="4">
        <v>0</v>
      </c>
      <c r="E4" s="4">
        <v>0</v>
      </c>
      <c r="F4" s="4">
        <v>0</v>
      </c>
      <c r="G4" s="4">
        <v>0</v>
      </c>
      <c r="H4" s="4">
        <v>3</v>
      </c>
      <c r="I4" s="4">
        <v>1</v>
      </c>
      <c r="J4" s="4">
        <v>2</v>
      </c>
      <c r="K4" s="12">
        <v>8.3699999999999992</v>
      </c>
      <c r="L4" s="4">
        <f t="shared" ref="L4:L7" si="2">SUM(C4:J4)</f>
        <v>8</v>
      </c>
      <c r="M4" s="12">
        <f>K4+L4</f>
        <v>16.369999999999997</v>
      </c>
    </row>
    <row r="5" spans="1:13" ht="12.75" customHeight="1" x14ac:dyDescent="0.25">
      <c r="A5" s="3" t="s">
        <v>12</v>
      </c>
      <c r="B5" s="5" t="s">
        <v>62</v>
      </c>
      <c r="C5" s="4">
        <v>0</v>
      </c>
      <c r="D5" s="4">
        <v>2</v>
      </c>
      <c r="E5" s="4">
        <v>0</v>
      </c>
      <c r="F5" s="4">
        <v>1</v>
      </c>
      <c r="G5" s="4">
        <v>0</v>
      </c>
      <c r="H5" s="4">
        <v>3</v>
      </c>
      <c r="I5" s="4">
        <v>4</v>
      </c>
      <c r="J5" s="4">
        <v>2</v>
      </c>
      <c r="K5" s="12">
        <v>5.27</v>
      </c>
      <c r="L5" s="4">
        <f t="shared" ref="L5" si="3">SUM(C5:J5)</f>
        <v>12</v>
      </c>
      <c r="M5" s="12">
        <f t="shared" ref="M5" si="4">K5+L5</f>
        <v>17.27</v>
      </c>
    </row>
    <row r="6" spans="1:13" ht="12.75" customHeight="1" x14ac:dyDescent="0.25">
      <c r="A6" s="3" t="s">
        <v>13</v>
      </c>
      <c r="B6" s="5" t="s">
        <v>63</v>
      </c>
      <c r="C6" s="4">
        <v>3</v>
      </c>
      <c r="D6" s="4">
        <v>2</v>
      </c>
      <c r="E6" s="4">
        <v>0</v>
      </c>
      <c r="F6" s="4">
        <v>0</v>
      </c>
      <c r="G6" s="4">
        <v>2</v>
      </c>
      <c r="H6" s="4">
        <v>2</v>
      </c>
      <c r="I6" s="4">
        <v>0</v>
      </c>
      <c r="J6" s="4">
        <v>1</v>
      </c>
      <c r="K6" s="12">
        <v>9.31</v>
      </c>
      <c r="L6" s="4">
        <f t="shared" si="2"/>
        <v>10</v>
      </c>
      <c r="M6" s="12">
        <f t="shared" ref="M6:M7" si="5">K6+L6</f>
        <v>19.310000000000002</v>
      </c>
    </row>
    <row r="7" spans="1:13" ht="12.75" customHeight="1" x14ac:dyDescent="0.25">
      <c r="A7" s="3" t="s">
        <v>14</v>
      </c>
      <c r="B7" s="5" t="s">
        <v>64</v>
      </c>
      <c r="C7" s="4">
        <v>3</v>
      </c>
      <c r="D7" s="4">
        <v>2</v>
      </c>
      <c r="E7" s="4">
        <v>0</v>
      </c>
      <c r="F7" s="4">
        <v>2</v>
      </c>
      <c r="G7" s="4">
        <v>0</v>
      </c>
      <c r="H7" s="4">
        <v>5</v>
      </c>
      <c r="I7" s="4">
        <v>6</v>
      </c>
      <c r="J7" s="4">
        <v>2</v>
      </c>
      <c r="K7" s="12">
        <v>4.53</v>
      </c>
      <c r="L7" s="4">
        <f t="shared" si="2"/>
        <v>20</v>
      </c>
      <c r="M7" s="12">
        <f t="shared" si="5"/>
        <v>24.53</v>
      </c>
    </row>
  </sheetData>
  <pageMargins left="0.59055118110236227" right="0.59055118110236227" top="0.59055118110236227" bottom="0.59055118110236227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Bílá trať</vt:lpstr>
      <vt:lpstr>Modrá trať</vt:lpstr>
      <vt:lpstr>Červená trať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Alfa</dc:creator>
  <cp:lastModifiedBy>Uživatel systému Windows</cp:lastModifiedBy>
  <cp:lastPrinted>2023-04-15T04:04:13Z</cp:lastPrinted>
  <dcterms:created xsi:type="dcterms:W3CDTF">2022-03-25T11:56:27Z</dcterms:created>
  <dcterms:modified xsi:type="dcterms:W3CDTF">2023-05-01T08:04:55Z</dcterms:modified>
</cp:coreProperties>
</file>