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pelkarel\Documents\KP\16 - moje různé\KČT\2021\2021 závodya\"/>
    </mc:Choice>
  </mc:AlternateContent>
  <xr:revisionPtr revIDLastSave="0" documentId="13_ncr:1_{9FBB6FA1-F323-48C2-9A77-1D31B918E1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R7" i="1"/>
  <c r="R8" i="1"/>
  <c r="R9" i="1"/>
  <c r="R11" i="1"/>
  <c r="R12" i="1"/>
  <c r="R13" i="1"/>
  <c r="R14" i="1"/>
  <c r="R15" i="1"/>
  <c r="R16" i="1"/>
  <c r="R17" i="1"/>
  <c r="R18" i="1"/>
  <c r="R19" i="1"/>
  <c r="R22" i="1"/>
  <c r="R20" i="1"/>
  <c r="R21" i="1"/>
  <c r="R23" i="1"/>
  <c r="R6" i="1"/>
</calcChain>
</file>

<file path=xl/sharedStrings.xml><?xml version="1.0" encoding="utf-8"?>
<sst xmlns="http://schemas.openxmlformats.org/spreadsheetml/2006/main" count="98" uniqueCount="60">
  <si>
    <t>Kralovice - staré koupaliště</t>
  </si>
  <si>
    <t>ktg.</t>
  </si>
  <si>
    <t>jméno</t>
  </si>
  <si>
    <t>nar.</t>
  </si>
  <si>
    <t>oddíl</t>
  </si>
  <si>
    <t>start</t>
  </si>
  <si>
    <t>KRAL</t>
  </si>
  <si>
    <t>NŽD</t>
  </si>
  <si>
    <t>SDH</t>
  </si>
  <si>
    <t>MŽD</t>
  </si>
  <si>
    <t>Fárková Lenka</t>
  </si>
  <si>
    <t>MŽH</t>
  </si>
  <si>
    <t>Knop Ondřej</t>
  </si>
  <si>
    <t>sč</t>
  </si>
  <si>
    <t>SDD</t>
  </si>
  <si>
    <t>SŽD</t>
  </si>
  <si>
    <t>NŽH</t>
  </si>
  <si>
    <t>Lavička Antonín</t>
  </si>
  <si>
    <t>ŽB</t>
  </si>
  <si>
    <t>Popel Dalibor</t>
  </si>
  <si>
    <t>Šmídová Ivana</t>
  </si>
  <si>
    <t>MDH</t>
  </si>
  <si>
    <t>Kůsa Vojtěch</t>
  </si>
  <si>
    <t>Knopová Kristýna</t>
  </si>
  <si>
    <t>SŽH</t>
  </si>
  <si>
    <t>Šmíd Jan</t>
  </si>
  <si>
    <t>MB</t>
  </si>
  <si>
    <t>Žitková Michaela</t>
  </si>
  <si>
    <t>Knopová Dana</t>
  </si>
  <si>
    <t>Veruňková Adéla</t>
  </si>
  <si>
    <t>Šmíd Josef</t>
  </si>
  <si>
    <t>Žitková Jana</t>
  </si>
  <si>
    <t>cíl</t>
  </si>
  <si>
    <t>O</t>
  </si>
  <si>
    <t>V</t>
  </si>
  <si>
    <t>M</t>
  </si>
  <si>
    <t>KPČ</t>
  </si>
  <si>
    <t>D</t>
  </si>
  <si>
    <t>tm cel.</t>
  </si>
  <si>
    <t>čas</t>
  </si>
  <si>
    <t>poř.</t>
  </si>
  <si>
    <t>U</t>
  </si>
  <si>
    <t>TT</t>
  </si>
  <si>
    <t>P</t>
  </si>
  <si>
    <t>výsledková listina</t>
  </si>
  <si>
    <t>LL</t>
  </si>
  <si>
    <t>body</t>
  </si>
  <si>
    <t xml:space="preserve"> </t>
  </si>
  <si>
    <t>1.</t>
  </si>
  <si>
    <t>2.</t>
  </si>
  <si>
    <t>3.</t>
  </si>
  <si>
    <t>Reitmaierová Roz.</t>
  </si>
  <si>
    <t>Závod poháru Plz. kraje v TZ 2021 (I.) - pondělí 31. května</t>
  </si>
  <si>
    <t>Popel Mikuláš</t>
  </si>
  <si>
    <t>Iblová Magdalena</t>
  </si>
  <si>
    <t>Václavík Daniel</t>
  </si>
  <si>
    <t>Vlach Viktor</t>
  </si>
  <si>
    <t>Správné hodnoty odhadu vzdál.: bílá trať - 17 m, červená trať 31 m</t>
  </si>
  <si>
    <t>diskv.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</si>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</sst>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10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i/>
      <sz val="13"/>
      <color theme="1"/>
      <name val="Calibri"/>
      <family val="2"/>
      <charset val="238"/>
      <scheme val="minor"/>
    </font>
    <font>
      <b/>
      <u/>
      <sz val="14"/>
      <color rgb="FFC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21" fontId="4" fillId="0" borderId="0" xfId="0" applyNumberFormat="1" applyFont="1"/>
    <xf numFmtId="21" fontId="4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164" fontId="4" fillId="2" borderId="0" xfId="0" applyNumberFormat="1" applyFont="1" applyFill="1" applyAlignment="1">
      <alignment horizontal="center"/>
    </xf>
    <xf numFmtId="21" fontId="4" fillId="2" borderId="0" xfId="0" applyNumberFormat="1" applyFont="1" applyFill="1"/>
    <xf numFmtId="21" fontId="4" fillId="2" borderId="0" xfId="0" applyNumberFormat="1" applyFont="1" applyFill="1" applyAlignment="1">
      <alignment horizontal="center"/>
    </xf>
    <xf numFmtId="0" fontId="6" fillId="0" borderId="0" xfId="0" applyFont="1"/>
    <xf numFmtId="0" fontId="5" fillId="4" borderId="0" xfId="0" applyFont="1" applyFill="1" applyAlignment="1">
      <alignment horizontal="center"/>
    </xf>
    <xf numFmtId="21" fontId="7" fillId="0" borderId="0" xfId="0" applyNumberFormat="1" applyFont="1" applyAlignment="1">
      <alignment horizontal="center"/>
    </xf>
    <xf numFmtId="21" fontId="7" fillId="2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20" fontId="8" fillId="5" borderId="0" xfId="0" applyNumberFormat="1" applyFont="1" applyFill="1" applyAlignment="1">
      <alignment horizontal="center"/>
    </xf>
    <xf numFmtId="0" fontId="9" fillId="0" borderId="0" xfId="0" applyFont="1" applyAlignment="1">
      <alignment vertical="top"/>
    </xf>
    <xf numFmtId="49" fontId="4" fillId="2" borderId="0" xfId="0" applyNumberFormat="1" applyFont="1" applyFill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5" Type="http://schemas.openxmlformats.org/officeDocument/2006/relationships/image" Target="../media/image5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390524</xdr:colOff>
      <xdr:row>0</xdr:row>
      <xdr:rowOff>85725</xdr:rowOff>
    </xdr:from>
    <xdr:to>
      <xdr:col>19</xdr:col>
      <xdr:colOff>561975</xdr:colOff>
      <xdr:row>3</xdr:row>
      <xdr:rowOff>16299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FF612B6-5FE5-4244-8519-CBFD1401A0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4" y="85725"/>
          <a:ext cx="1162051" cy="606849"/>
        </a:xfrm>
        <a:prstGeom prst="rect">
          <a:avLst/>
        </a:prstGeom>
      </xdr:spPr>
    </xdr:pic>
    <xdr:clientData/>
  </xdr:twoCellAnchor>
  <xdr:twoCellAnchor editAs="oneCell">
    <xdr:from>
      <xdr:col>11</xdr:col>
      <xdr:colOff>219074</xdr:colOff>
      <xdr:row>0</xdr:row>
      <xdr:rowOff>66675</xdr:rowOff>
    </xdr:from>
    <xdr:to>
      <xdr:col>13</xdr:col>
      <xdr:colOff>171449</xdr:colOff>
      <xdr:row>3</xdr:row>
      <xdr:rowOff>81733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DFFD08BD-82E5-4CD8-AC38-FD1E65094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199" y="66675"/>
          <a:ext cx="428625" cy="691333"/>
        </a:xfrm>
        <a:prstGeom prst="rect">
          <a:avLst/>
        </a:prstGeom>
      </xdr:spPr>
    </xdr:pic>
    <xdr:clientData/>
  </xdr:twoCellAnchor>
  <xdr:twoCellAnchor editAs="oneCell">
    <xdr:from>
      <xdr:col>14</xdr:col>
      <xdr:colOff>19051</xdr:colOff>
      <xdr:row>0</xdr:row>
      <xdr:rowOff>76201</xdr:rowOff>
    </xdr:from>
    <xdr:to>
      <xdr:col>16</xdr:col>
      <xdr:colOff>219075</xdr:colOff>
      <xdr:row>3</xdr:row>
      <xdr:rowOff>76200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DE9EC1DA-2222-46FE-92C0-0DE4C0996A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05551" y="76201"/>
          <a:ext cx="676274" cy="676274"/>
        </a:xfrm>
        <a:prstGeom prst="rect">
          <a:avLst/>
        </a:prstGeom>
      </xdr:spPr>
    </xdr:pic>
    <xdr:clientData/>
  </xdr:twoCellAnchor>
  <xdr:twoCellAnchor editAs="oneCell">
    <xdr:from>
      <xdr:col>16</xdr:col>
      <xdr:colOff>304800</xdr:colOff>
      <xdr:row>0</xdr:row>
      <xdr:rowOff>152400</xdr:rowOff>
    </xdr:from>
    <xdr:to>
      <xdr:col>17</xdr:col>
      <xdr:colOff>314325</xdr:colOff>
      <xdr:row>3</xdr:row>
      <xdr:rowOff>109401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77C132D5-E0EA-4935-8B51-CD0F0AFFB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0" y="152400"/>
          <a:ext cx="619125" cy="633276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0</xdr:row>
      <xdr:rowOff>104774</xdr:rowOff>
    </xdr:from>
    <xdr:to>
      <xdr:col>11</xdr:col>
      <xdr:colOff>180884</xdr:colOff>
      <xdr:row>3</xdr:row>
      <xdr:rowOff>95250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9C83F81A-1A0B-4ABD-8382-7902E39FA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0" y="104774"/>
          <a:ext cx="1104809" cy="666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"/>
  <sheetViews>
    <sheetView tabSelected="1" zoomScaleNormal="100" workbookViewId="0">
      <selection activeCell="AB20" sqref="AB20"/>
    </sheetView>
  </sheetViews>
  <sheetFormatPr defaultRowHeight="15" x14ac:dyDescent="0.25"/>
  <cols>
    <col min="1" max="1" width="4.140625" customWidth="1"/>
    <col min="2" max="2" width="7.140625" customWidth="1"/>
    <col min="3" max="3" width="21.140625" customWidth="1"/>
    <col min="4" max="4" width="8.140625" customWidth="1"/>
    <col min="6" max="6" width="10.42578125" bestFit="1" customWidth="1"/>
    <col min="8" max="16" width="3.5703125" customWidth="1"/>
    <col min="19" max="19" width="5.7109375" customWidth="1"/>
  </cols>
  <sheetData>
    <row r="1" spans="1:23" ht="18.75" x14ac:dyDescent="0.3">
      <c r="B1" s="25" t="s">
        <v>52</v>
      </c>
      <c r="C1" s="3"/>
      <c r="D1" s="3"/>
      <c r="E1" s="3"/>
    </row>
    <row r="2" spans="1:23" ht="18.75" x14ac:dyDescent="0.3">
      <c r="B2" s="4" t="s">
        <v>0</v>
      </c>
      <c r="C2" s="3"/>
      <c r="D2" s="3"/>
      <c r="E2" s="3"/>
    </row>
    <row r="3" spans="1:23" ht="15.75" x14ac:dyDescent="0.25">
      <c r="B3" s="5" t="s">
        <v>44</v>
      </c>
    </row>
    <row r="5" spans="1:23" x14ac:dyDescent="0.25">
      <c r="A5" s="10" t="s">
        <v>13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t="s">
        <v>32</v>
      </c>
      <c r="H5" s="10" t="s">
        <v>34</v>
      </c>
      <c r="I5" s="1" t="s">
        <v>33</v>
      </c>
      <c r="J5" s="10" t="s">
        <v>45</v>
      </c>
      <c r="K5" s="1" t="s">
        <v>41</v>
      </c>
      <c r="L5" s="1" t="s">
        <v>35</v>
      </c>
      <c r="M5" s="10" t="s">
        <v>43</v>
      </c>
      <c r="N5" s="1" t="s">
        <v>42</v>
      </c>
      <c r="O5" s="10" t="s">
        <v>37</v>
      </c>
      <c r="P5" s="1" t="s">
        <v>36</v>
      </c>
      <c r="Q5" s="10" t="s">
        <v>38</v>
      </c>
      <c r="R5" s="1" t="s">
        <v>39</v>
      </c>
      <c r="S5" s="19" t="s">
        <v>40</v>
      </c>
      <c r="T5" s="1" t="s">
        <v>46</v>
      </c>
    </row>
    <row r="6" spans="1:23" ht="17.25" x14ac:dyDescent="0.3">
      <c r="A6" s="6">
        <v>2</v>
      </c>
      <c r="B6" s="6" t="s">
        <v>7</v>
      </c>
      <c r="C6" s="7" t="s">
        <v>51</v>
      </c>
      <c r="D6" s="6">
        <v>2012</v>
      </c>
      <c r="E6" s="6" t="s">
        <v>6</v>
      </c>
      <c r="F6" s="8">
        <v>1.3888888888888889E-3</v>
      </c>
      <c r="G6" s="11">
        <v>2.5486111111111112E-2</v>
      </c>
      <c r="H6" s="6"/>
      <c r="I6" s="6">
        <v>1</v>
      </c>
      <c r="J6" s="6"/>
      <c r="K6" s="6">
        <v>0</v>
      </c>
      <c r="L6" s="6">
        <v>2</v>
      </c>
      <c r="M6" s="6">
        <v>0</v>
      </c>
      <c r="N6" s="6">
        <v>5</v>
      </c>
      <c r="O6" s="6">
        <v>5</v>
      </c>
      <c r="P6" s="6">
        <v>3</v>
      </c>
      <c r="Q6" s="12">
        <v>1.1111111111111112E-2</v>
      </c>
      <c r="R6" s="20">
        <f>G6-F6+Q6</f>
        <v>3.5208333333333335E-2</v>
      </c>
      <c r="S6" s="22" t="s">
        <v>48</v>
      </c>
      <c r="T6" s="6">
        <v>100</v>
      </c>
      <c r="U6" s="7"/>
      <c r="V6" s="7"/>
      <c r="W6" s="7"/>
    </row>
    <row r="7" spans="1:23" ht="17.25" x14ac:dyDescent="0.3">
      <c r="A7" s="13">
        <v>4</v>
      </c>
      <c r="B7" s="13" t="s">
        <v>16</v>
      </c>
      <c r="C7" s="14" t="s">
        <v>55</v>
      </c>
      <c r="D7" s="13">
        <v>2012</v>
      </c>
      <c r="E7" s="13" t="s">
        <v>6</v>
      </c>
      <c r="F7" s="15">
        <v>4.1666666666666666E-3</v>
      </c>
      <c r="G7" s="16">
        <v>2.3819444444444445E-2</v>
      </c>
      <c r="H7" s="13"/>
      <c r="I7" s="13">
        <v>0</v>
      </c>
      <c r="J7" s="13"/>
      <c r="K7" s="13">
        <v>0</v>
      </c>
      <c r="L7" s="13">
        <v>2</v>
      </c>
      <c r="M7" s="13">
        <v>0</v>
      </c>
      <c r="N7" s="13">
        <v>5</v>
      </c>
      <c r="O7" s="13">
        <v>3</v>
      </c>
      <c r="P7" s="13">
        <v>3</v>
      </c>
      <c r="Q7" s="17">
        <v>9.0277777777777787E-3</v>
      </c>
      <c r="R7" s="21">
        <f t="shared" ref="R7:R23" si="0">G7-F7+Q7</f>
        <v>2.8680555555555556E-2</v>
      </c>
      <c r="S7" s="23" t="s">
        <v>48</v>
      </c>
      <c r="T7" s="13">
        <v>100</v>
      </c>
      <c r="U7" s="7"/>
      <c r="V7" s="7"/>
      <c r="W7" s="7"/>
    </row>
    <row r="8" spans="1:23" ht="17.25" x14ac:dyDescent="0.3">
      <c r="A8" s="13">
        <v>7</v>
      </c>
      <c r="B8" s="13" t="s">
        <v>16</v>
      </c>
      <c r="C8" s="14" t="s">
        <v>17</v>
      </c>
      <c r="D8" s="13">
        <v>2011</v>
      </c>
      <c r="E8" s="13" t="s">
        <v>6</v>
      </c>
      <c r="F8" s="15">
        <v>8.3333333333333332E-3</v>
      </c>
      <c r="G8" s="16">
        <v>2.1724537037037039E-2</v>
      </c>
      <c r="H8" s="13"/>
      <c r="I8" s="13">
        <v>0</v>
      </c>
      <c r="J8" s="13"/>
      <c r="K8" s="13">
        <v>0</v>
      </c>
      <c r="L8" s="13">
        <v>2</v>
      </c>
      <c r="M8" s="13">
        <v>0</v>
      </c>
      <c r="N8" s="13">
        <v>11</v>
      </c>
      <c r="O8" s="13">
        <v>3</v>
      </c>
      <c r="P8" s="13">
        <v>9</v>
      </c>
      <c r="Q8" s="17">
        <v>1.7361111111111112E-2</v>
      </c>
      <c r="R8" s="21">
        <f t="shared" si="0"/>
        <v>3.0752314814814816E-2</v>
      </c>
      <c r="S8" s="23" t="s">
        <v>49</v>
      </c>
      <c r="T8" s="13">
        <v>92.8</v>
      </c>
      <c r="U8" s="7"/>
      <c r="V8" s="7"/>
      <c r="W8" s="7"/>
    </row>
    <row r="9" spans="1:23" ht="17.25" x14ac:dyDescent="0.3">
      <c r="A9" s="13">
        <v>10</v>
      </c>
      <c r="B9" s="13" t="s">
        <v>16</v>
      </c>
      <c r="C9" s="14" t="s">
        <v>19</v>
      </c>
      <c r="D9" s="13">
        <v>2011</v>
      </c>
      <c r="E9" s="13" t="s">
        <v>6</v>
      </c>
      <c r="F9" s="15">
        <v>1.2499999999999999E-2</v>
      </c>
      <c r="G9" s="16">
        <v>2.1712962962962962E-2</v>
      </c>
      <c r="H9" s="13"/>
      <c r="I9" s="13">
        <v>0</v>
      </c>
      <c r="J9" s="13"/>
      <c r="K9" s="26" t="s">
        <v>59</v>
      </c>
      <c r="L9" s="13">
        <v>1</v>
      </c>
      <c r="M9" s="13">
        <v>0</v>
      </c>
      <c r="N9" s="13">
        <v>1</v>
      </c>
      <c r="O9" s="13">
        <v>3</v>
      </c>
      <c r="P9" s="13">
        <v>2</v>
      </c>
      <c r="Q9" s="17">
        <v>4.8611111111111112E-3</v>
      </c>
      <c r="R9" s="21">
        <f t="shared" si="0"/>
        <v>1.4074074074074074E-2</v>
      </c>
      <c r="S9" s="23" t="s">
        <v>58</v>
      </c>
      <c r="T9" s="13">
        <v>0</v>
      </c>
      <c r="U9" s="7"/>
      <c r="V9" s="7"/>
      <c r="W9" s="7"/>
    </row>
    <row r="10" spans="1:23" ht="17.25" x14ac:dyDescent="0.3">
      <c r="A10" s="6">
        <v>23</v>
      </c>
      <c r="B10" s="6" t="s">
        <v>9</v>
      </c>
      <c r="C10" s="7" t="s">
        <v>10</v>
      </c>
      <c r="D10" s="6">
        <v>2009</v>
      </c>
      <c r="E10" s="6" t="s">
        <v>6</v>
      </c>
      <c r="F10" s="8">
        <v>3.0555555555555555E-2</v>
      </c>
      <c r="G10" s="11">
        <v>4.0902777777777781E-2</v>
      </c>
      <c r="H10" s="6">
        <v>0</v>
      </c>
      <c r="I10" s="6">
        <v>0</v>
      </c>
      <c r="J10" s="6"/>
      <c r="K10" s="6">
        <v>0</v>
      </c>
      <c r="L10" s="6">
        <v>2</v>
      </c>
      <c r="M10" s="6">
        <v>0</v>
      </c>
      <c r="N10" s="6">
        <v>1</v>
      </c>
      <c r="O10" s="6">
        <v>2</v>
      </c>
      <c r="P10" s="6">
        <v>0</v>
      </c>
      <c r="Q10" s="12">
        <v>3.472222222222222E-3</v>
      </c>
      <c r="R10" s="20">
        <f t="shared" si="0"/>
        <v>1.3819444444444448E-2</v>
      </c>
      <c r="S10" s="22" t="s">
        <v>48</v>
      </c>
      <c r="T10" s="6">
        <v>100</v>
      </c>
      <c r="U10" s="7"/>
      <c r="V10" s="7"/>
      <c r="W10" s="7"/>
    </row>
    <row r="11" spans="1:23" ht="17.25" x14ac:dyDescent="0.3">
      <c r="A11" s="6">
        <v>19</v>
      </c>
      <c r="B11" s="6" t="s">
        <v>9</v>
      </c>
      <c r="C11" s="7" t="s">
        <v>54</v>
      </c>
      <c r="D11" s="6">
        <v>2009</v>
      </c>
      <c r="E11" s="6" t="s">
        <v>6</v>
      </c>
      <c r="F11" s="8">
        <v>9.7222222222222224E-3</v>
      </c>
      <c r="G11" s="11">
        <v>2.3807870370370368E-2</v>
      </c>
      <c r="H11" s="6">
        <v>2</v>
      </c>
      <c r="I11" s="6">
        <v>0</v>
      </c>
      <c r="J11" s="6"/>
      <c r="K11" s="6">
        <v>0</v>
      </c>
      <c r="L11" s="6">
        <v>1</v>
      </c>
      <c r="M11" s="6">
        <v>0</v>
      </c>
      <c r="N11" s="6">
        <v>5</v>
      </c>
      <c r="O11" s="6">
        <v>4</v>
      </c>
      <c r="P11" s="6">
        <v>3</v>
      </c>
      <c r="Q11" s="12">
        <v>1.0416666666666666E-2</v>
      </c>
      <c r="R11" s="20">
        <f t="shared" si="0"/>
        <v>2.450231481481481E-2</v>
      </c>
      <c r="S11" s="22" t="s">
        <v>49</v>
      </c>
      <c r="T11" s="6">
        <v>22.7</v>
      </c>
      <c r="U11" s="7"/>
      <c r="V11" s="7"/>
      <c r="W11" s="7"/>
    </row>
    <row r="12" spans="1:23" ht="17.25" x14ac:dyDescent="0.3">
      <c r="A12" s="13">
        <v>5</v>
      </c>
      <c r="B12" s="13" t="s">
        <v>11</v>
      </c>
      <c r="C12" s="14" t="s">
        <v>12</v>
      </c>
      <c r="D12" s="13">
        <v>2009</v>
      </c>
      <c r="E12" s="13" t="s">
        <v>6</v>
      </c>
      <c r="F12" s="15">
        <v>5.5555555555555558E-3</v>
      </c>
      <c r="G12" s="16">
        <v>1.4560185185185183E-2</v>
      </c>
      <c r="H12" s="13">
        <v>2</v>
      </c>
      <c r="I12" s="13">
        <v>0</v>
      </c>
      <c r="J12" s="13"/>
      <c r="K12" s="13">
        <v>0</v>
      </c>
      <c r="L12" s="13">
        <v>2</v>
      </c>
      <c r="M12" s="13">
        <v>0</v>
      </c>
      <c r="N12" s="13">
        <v>0</v>
      </c>
      <c r="O12" s="13">
        <v>3</v>
      </c>
      <c r="P12" s="13">
        <v>0</v>
      </c>
      <c r="Q12" s="17">
        <v>4.8611111111111112E-3</v>
      </c>
      <c r="R12" s="21">
        <f t="shared" si="0"/>
        <v>1.3865740740740738E-2</v>
      </c>
      <c r="S12" s="23" t="s">
        <v>48</v>
      </c>
      <c r="T12" s="13">
        <v>100</v>
      </c>
      <c r="U12" s="7"/>
      <c r="V12" s="7"/>
      <c r="W12" s="7"/>
    </row>
    <row r="13" spans="1:23" ht="17.25" x14ac:dyDescent="0.3">
      <c r="A13" s="13">
        <v>21</v>
      </c>
      <c r="B13" s="13" t="s">
        <v>11</v>
      </c>
      <c r="C13" s="14" t="s">
        <v>56</v>
      </c>
      <c r="D13" s="13">
        <v>2010</v>
      </c>
      <c r="E13" s="13" t="s">
        <v>6</v>
      </c>
      <c r="F13" s="15">
        <v>2.7777777777777776E-2</v>
      </c>
      <c r="G13" s="16">
        <v>4.2407407407407401E-2</v>
      </c>
      <c r="H13" s="13">
        <v>0</v>
      </c>
      <c r="I13" s="13">
        <v>0</v>
      </c>
      <c r="J13" s="13"/>
      <c r="K13" s="13">
        <v>0</v>
      </c>
      <c r="L13" s="13">
        <v>3</v>
      </c>
      <c r="M13" s="13">
        <v>0</v>
      </c>
      <c r="N13" s="13">
        <v>10</v>
      </c>
      <c r="O13" s="13">
        <v>4</v>
      </c>
      <c r="P13" s="13">
        <v>1</v>
      </c>
      <c r="Q13" s="17">
        <v>1.2499999999999999E-2</v>
      </c>
      <c r="R13" s="21">
        <f t="shared" si="0"/>
        <v>2.7129629629629622E-2</v>
      </c>
      <c r="S13" s="23" t="s">
        <v>49</v>
      </c>
      <c r="T13" s="13">
        <v>4.3</v>
      </c>
      <c r="U13" s="7"/>
      <c r="V13" s="7"/>
      <c r="W13" s="7"/>
    </row>
    <row r="14" spans="1:23" ht="17.25" x14ac:dyDescent="0.3">
      <c r="A14" s="6">
        <v>13</v>
      </c>
      <c r="B14" s="6" t="s">
        <v>15</v>
      </c>
      <c r="C14" s="7" t="s">
        <v>23</v>
      </c>
      <c r="D14" s="6">
        <v>2007</v>
      </c>
      <c r="E14" s="6" t="s">
        <v>6</v>
      </c>
      <c r="F14" s="8">
        <v>1.6666666666666666E-2</v>
      </c>
      <c r="G14" s="11">
        <v>2.4062500000000001E-2</v>
      </c>
      <c r="H14" s="6">
        <v>1</v>
      </c>
      <c r="I14" s="6">
        <v>0</v>
      </c>
      <c r="J14" s="6"/>
      <c r="K14" s="6">
        <v>0</v>
      </c>
      <c r="L14" s="6">
        <v>0</v>
      </c>
      <c r="M14" s="6">
        <v>0</v>
      </c>
      <c r="N14" s="6">
        <v>0</v>
      </c>
      <c r="O14" s="6">
        <v>2</v>
      </c>
      <c r="P14" s="6">
        <v>1</v>
      </c>
      <c r="Q14" s="12">
        <v>2.7777777777777779E-3</v>
      </c>
      <c r="R14" s="20">
        <f t="shared" si="0"/>
        <v>1.0173611111111112E-2</v>
      </c>
      <c r="S14" s="22" t="s">
        <v>48</v>
      </c>
      <c r="T14" s="6">
        <v>100</v>
      </c>
      <c r="U14" s="7"/>
      <c r="V14" s="7"/>
      <c r="W14" s="7"/>
    </row>
    <row r="15" spans="1:23" ht="17.25" x14ac:dyDescent="0.3">
      <c r="A15" s="6">
        <v>17</v>
      </c>
      <c r="B15" s="6" t="s">
        <v>15</v>
      </c>
      <c r="C15" s="7" t="s">
        <v>27</v>
      </c>
      <c r="D15" s="6">
        <v>2007</v>
      </c>
      <c r="E15" s="6" t="s">
        <v>6</v>
      </c>
      <c r="F15" s="8">
        <v>2.2222222222222223E-2</v>
      </c>
      <c r="G15" s="11">
        <v>3.3344907407407406E-2</v>
      </c>
      <c r="H15" s="6">
        <v>2</v>
      </c>
      <c r="I15" s="6">
        <v>0</v>
      </c>
      <c r="J15" s="6"/>
      <c r="K15" s="6">
        <v>0</v>
      </c>
      <c r="L15" s="6">
        <v>1</v>
      </c>
      <c r="M15" s="6">
        <v>0</v>
      </c>
      <c r="N15" s="6">
        <v>3</v>
      </c>
      <c r="O15" s="6">
        <v>1</v>
      </c>
      <c r="P15" s="6">
        <v>1</v>
      </c>
      <c r="Q15" s="12">
        <v>5.5555555555555558E-3</v>
      </c>
      <c r="R15" s="20">
        <f t="shared" si="0"/>
        <v>1.667824074074074E-2</v>
      </c>
      <c r="S15" s="22" t="s">
        <v>49</v>
      </c>
      <c r="T15" s="6">
        <v>36.1</v>
      </c>
      <c r="U15" s="7"/>
      <c r="V15" s="7"/>
      <c r="W15" s="7"/>
    </row>
    <row r="16" spans="1:23" ht="17.25" x14ac:dyDescent="0.3">
      <c r="A16" s="13">
        <v>15</v>
      </c>
      <c r="B16" s="13" t="s">
        <v>24</v>
      </c>
      <c r="C16" s="14" t="s">
        <v>25</v>
      </c>
      <c r="D16" s="13">
        <v>2007</v>
      </c>
      <c r="E16" s="13" t="s">
        <v>6</v>
      </c>
      <c r="F16" s="15">
        <v>1.9444444444444445E-2</v>
      </c>
      <c r="G16" s="16">
        <v>2.9803240740740741E-2</v>
      </c>
      <c r="H16" s="13">
        <v>2</v>
      </c>
      <c r="I16" s="13">
        <v>0</v>
      </c>
      <c r="J16" s="13"/>
      <c r="K16" s="13">
        <v>0</v>
      </c>
      <c r="L16" s="13">
        <v>1</v>
      </c>
      <c r="M16" s="13">
        <v>0</v>
      </c>
      <c r="N16" s="13">
        <v>1</v>
      </c>
      <c r="O16" s="13">
        <v>2</v>
      </c>
      <c r="P16" s="13">
        <v>0</v>
      </c>
      <c r="Q16" s="17">
        <v>4.1666666666666666E-3</v>
      </c>
      <c r="R16" s="21">
        <f t="shared" si="0"/>
        <v>1.4525462962962962E-2</v>
      </c>
      <c r="S16" s="23" t="s">
        <v>48</v>
      </c>
      <c r="T16" s="13">
        <v>100</v>
      </c>
      <c r="U16" s="7"/>
      <c r="V16" s="7"/>
      <c r="W16" s="7"/>
    </row>
    <row r="17" spans="1:23" ht="17.25" x14ac:dyDescent="0.3">
      <c r="A17" s="6">
        <v>16</v>
      </c>
      <c r="B17" s="6" t="s">
        <v>21</v>
      </c>
      <c r="C17" s="7" t="s">
        <v>53</v>
      </c>
      <c r="D17" s="6">
        <v>2006</v>
      </c>
      <c r="E17" s="6" t="s">
        <v>6</v>
      </c>
      <c r="F17" s="8">
        <v>2.0833333333333332E-2</v>
      </c>
      <c r="G17" s="11">
        <v>3.6030092592592593E-2</v>
      </c>
      <c r="H17" s="6">
        <v>1</v>
      </c>
      <c r="I17" s="6">
        <v>0</v>
      </c>
      <c r="J17" s="6"/>
      <c r="K17" s="6">
        <v>0</v>
      </c>
      <c r="L17" s="6">
        <v>3</v>
      </c>
      <c r="M17" s="6">
        <v>0</v>
      </c>
      <c r="N17" s="6">
        <v>2</v>
      </c>
      <c r="O17" s="6">
        <v>1</v>
      </c>
      <c r="P17" s="6">
        <v>1</v>
      </c>
      <c r="Q17" s="12">
        <v>5.5555555555555558E-3</v>
      </c>
      <c r="R17" s="20">
        <f t="shared" si="0"/>
        <v>2.0752314814814817E-2</v>
      </c>
      <c r="S17" s="22" t="s">
        <v>48</v>
      </c>
      <c r="T17" s="6">
        <v>100</v>
      </c>
      <c r="U17" s="7"/>
      <c r="V17" s="7"/>
      <c r="W17" s="7"/>
    </row>
    <row r="18" spans="1:23" ht="17.25" x14ac:dyDescent="0.3">
      <c r="A18" s="13">
        <v>6</v>
      </c>
      <c r="B18" s="13" t="s">
        <v>8</v>
      </c>
      <c r="C18" s="14" t="s">
        <v>22</v>
      </c>
      <c r="D18" s="13">
        <v>2004</v>
      </c>
      <c r="E18" s="13" t="s">
        <v>6</v>
      </c>
      <c r="F18" s="15">
        <v>6.9444444444444441E-3</v>
      </c>
      <c r="G18" s="16">
        <v>1.7326388888888888E-2</v>
      </c>
      <c r="H18" s="13">
        <v>0</v>
      </c>
      <c r="I18" s="13">
        <v>0</v>
      </c>
      <c r="J18" s="13" t="s">
        <v>47</v>
      </c>
      <c r="K18" s="13">
        <v>0</v>
      </c>
      <c r="L18" s="13">
        <v>0</v>
      </c>
      <c r="M18" s="13">
        <v>0</v>
      </c>
      <c r="N18" s="13">
        <v>0</v>
      </c>
      <c r="O18" s="13">
        <v>1</v>
      </c>
      <c r="P18" s="13">
        <v>0</v>
      </c>
      <c r="Q18" s="17">
        <v>6.9444444444444447E-4</v>
      </c>
      <c r="R18" s="21">
        <f t="shared" si="0"/>
        <v>1.1076388888888887E-2</v>
      </c>
      <c r="S18" s="23" t="s">
        <v>48</v>
      </c>
      <c r="T18" s="13">
        <v>100</v>
      </c>
      <c r="U18" s="7"/>
      <c r="V18" s="7"/>
      <c r="W18" s="7"/>
    </row>
    <row r="19" spans="1:23" ht="17.25" x14ac:dyDescent="0.3">
      <c r="A19" s="6">
        <v>1</v>
      </c>
      <c r="B19" s="6" t="s">
        <v>14</v>
      </c>
      <c r="C19" s="7" t="s">
        <v>29</v>
      </c>
      <c r="D19" s="6">
        <v>2004</v>
      </c>
      <c r="E19" s="6" t="s">
        <v>6</v>
      </c>
      <c r="F19" s="8">
        <v>0</v>
      </c>
      <c r="G19" s="11">
        <v>1.292824074074074E-2</v>
      </c>
      <c r="H19" s="6">
        <v>0</v>
      </c>
      <c r="I19" s="6">
        <v>0</v>
      </c>
      <c r="J19" s="6"/>
      <c r="K19" s="6">
        <v>0</v>
      </c>
      <c r="L19" s="6">
        <v>0</v>
      </c>
      <c r="M19" s="6">
        <v>0</v>
      </c>
      <c r="N19" s="6">
        <v>2</v>
      </c>
      <c r="O19" s="6">
        <v>0</v>
      </c>
      <c r="P19" s="6">
        <v>0</v>
      </c>
      <c r="Q19" s="12">
        <v>1.3888888888888889E-3</v>
      </c>
      <c r="R19" s="20">
        <f t="shared" si="0"/>
        <v>1.4317129629629629E-2</v>
      </c>
      <c r="S19" s="22" t="s">
        <v>48</v>
      </c>
      <c r="T19" s="6">
        <v>100</v>
      </c>
      <c r="U19" s="7"/>
      <c r="V19" s="7"/>
      <c r="W19" s="7"/>
    </row>
    <row r="20" spans="1:23" ht="17.25" x14ac:dyDescent="0.3">
      <c r="A20" s="13">
        <v>18</v>
      </c>
      <c r="B20" s="13" t="s">
        <v>18</v>
      </c>
      <c r="C20" s="14" t="s">
        <v>28</v>
      </c>
      <c r="D20" s="13">
        <v>1975</v>
      </c>
      <c r="E20" s="13" t="s">
        <v>6</v>
      </c>
      <c r="F20" s="15">
        <v>2.361111111111111E-2</v>
      </c>
      <c r="G20" s="16">
        <v>3.7013888888888888E-2</v>
      </c>
      <c r="H20" s="13">
        <v>1</v>
      </c>
      <c r="I20" s="13">
        <v>0</v>
      </c>
      <c r="J20" s="13"/>
      <c r="K20" s="13">
        <v>0</v>
      </c>
      <c r="L20" s="13">
        <v>0</v>
      </c>
      <c r="M20" s="13">
        <v>0</v>
      </c>
      <c r="N20" s="13">
        <v>0</v>
      </c>
      <c r="O20" s="13">
        <v>1</v>
      </c>
      <c r="P20" s="13">
        <v>0</v>
      </c>
      <c r="Q20" s="17">
        <v>1.3888888888888889E-3</v>
      </c>
      <c r="R20" s="21">
        <f>G20-F20+Q20</f>
        <v>1.4791666666666667E-2</v>
      </c>
      <c r="S20" s="24" t="s">
        <v>48</v>
      </c>
      <c r="T20" s="13">
        <v>100</v>
      </c>
      <c r="U20" s="7"/>
      <c r="V20" s="7"/>
      <c r="W20" s="7"/>
    </row>
    <row r="21" spans="1:23" ht="17.25" x14ac:dyDescent="0.3">
      <c r="A21" s="13">
        <v>9</v>
      </c>
      <c r="B21" s="13" t="s">
        <v>18</v>
      </c>
      <c r="C21" s="14" t="s">
        <v>20</v>
      </c>
      <c r="D21" s="13">
        <v>1974</v>
      </c>
      <c r="E21" s="13" t="s">
        <v>6</v>
      </c>
      <c r="F21" s="15">
        <v>1.1111111111111112E-2</v>
      </c>
      <c r="G21" s="16">
        <v>2.3692129629629629E-2</v>
      </c>
      <c r="H21" s="13">
        <v>2</v>
      </c>
      <c r="I21" s="13">
        <v>0</v>
      </c>
      <c r="J21" s="13"/>
      <c r="K21" s="13">
        <v>0</v>
      </c>
      <c r="L21" s="13">
        <v>2</v>
      </c>
      <c r="M21" s="13">
        <v>0</v>
      </c>
      <c r="N21" s="13">
        <v>0</v>
      </c>
      <c r="O21" s="13">
        <v>1</v>
      </c>
      <c r="P21" s="13">
        <v>1</v>
      </c>
      <c r="Q21" s="17">
        <v>4.1666666666666666E-3</v>
      </c>
      <c r="R21" s="21">
        <f>G21-F21+Q21</f>
        <v>1.6747685185185185E-2</v>
      </c>
      <c r="S21" s="23" t="s">
        <v>49</v>
      </c>
      <c r="T21" s="13">
        <v>86.8</v>
      </c>
      <c r="U21" s="7"/>
      <c r="V21" s="7"/>
      <c r="W21" s="7"/>
    </row>
    <row r="22" spans="1:23" ht="17.25" x14ac:dyDescent="0.3">
      <c r="A22" s="13">
        <v>17</v>
      </c>
      <c r="B22" s="13" t="s">
        <v>18</v>
      </c>
      <c r="C22" s="14" t="s">
        <v>31</v>
      </c>
      <c r="D22" s="13">
        <v>1974</v>
      </c>
      <c r="E22" s="13" t="s">
        <v>6</v>
      </c>
      <c r="F22" s="15">
        <v>1.5277777777777777E-2</v>
      </c>
      <c r="G22" s="16">
        <v>3.1527777777777773E-2</v>
      </c>
      <c r="H22" s="13">
        <v>0</v>
      </c>
      <c r="I22" s="13">
        <v>0</v>
      </c>
      <c r="J22" s="13"/>
      <c r="K22" s="13">
        <v>0</v>
      </c>
      <c r="L22" s="13">
        <v>0</v>
      </c>
      <c r="M22" s="13">
        <v>0</v>
      </c>
      <c r="N22" s="13">
        <v>0</v>
      </c>
      <c r="O22" s="13">
        <v>0</v>
      </c>
      <c r="P22" s="13">
        <v>1</v>
      </c>
      <c r="Q22" s="17">
        <v>6.9444444444444447E-4</v>
      </c>
      <c r="R22" s="21">
        <f>G22-F22+Q22</f>
        <v>1.6944444444444439E-2</v>
      </c>
      <c r="S22" s="24" t="s">
        <v>50</v>
      </c>
      <c r="T22" s="13">
        <v>85.4</v>
      </c>
      <c r="U22" s="7"/>
      <c r="V22" s="7"/>
      <c r="W22" s="7"/>
    </row>
    <row r="23" spans="1:23" ht="17.25" x14ac:dyDescent="0.3">
      <c r="A23" s="6">
        <v>22</v>
      </c>
      <c r="B23" s="6" t="s">
        <v>26</v>
      </c>
      <c r="C23" s="7" t="s">
        <v>30</v>
      </c>
      <c r="D23" s="6">
        <v>1971</v>
      </c>
      <c r="E23" s="6" t="s">
        <v>6</v>
      </c>
      <c r="F23" s="8">
        <v>2.9166666666666664E-2</v>
      </c>
      <c r="G23" s="11">
        <v>4.3518518518518519E-2</v>
      </c>
      <c r="H23" s="6">
        <v>0</v>
      </c>
      <c r="I23" s="6">
        <v>0</v>
      </c>
      <c r="J23" s="6"/>
      <c r="K23" s="6">
        <v>0</v>
      </c>
      <c r="L23" s="6">
        <v>3</v>
      </c>
      <c r="M23" s="6">
        <v>0</v>
      </c>
      <c r="N23" s="6">
        <v>0</v>
      </c>
      <c r="O23" s="6">
        <v>0</v>
      </c>
      <c r="P23" s="6">
        <v>0</v>
      </c>
      <c r="Q23" s="12">
        <v>2.0833333333333333E-3</v>
      </c>
      <c r="R23" s="20">
        <f t="shared" si="0"/>
        <v>1.6435185185185188E-2</v>
      </c>
      <c r="S23" s="22" t="s">
        <v>48</v>
      </c>
      <c r="T23" s="6">
        <v>100</v>
      </c>
      <c r="U23" s="7"/>
      <c r="V23" s="7"/>
      <c r="W23" s="7"/>
    </row>
    <row r="24" spans="1:23" x14ac:dyDescent="0.25">
      <c r="D24" s="1"/>
      <c r="E24" s="1"/>
      <c r="F24" s="9"/>
    </row>
    <row r="25" spans="1:23" x14ac:dyDescent="0.25">
      <c r="C25" s="18" t="s">
        <v>57</v>
      </c>
      <c r="D25" s="1"/>
      <c r="E25" s="1"/>
      <c r="F25" s="9"/>
    </row>
    <row r="26" spans="1:23" x14ac:dyDescent="0.25">
      <c r="D26" s="1"/>
      <c r="E26" s="1"/>
      <c r="F26" s="9"/>
    </row>
    <row r="27" spans="1:23" x14ac:dyDescent="0.25">
      <c r="D27" s="1"/>
      <c r="E27" s="1"/>
      <c r="F27" s="9"/>
    </row>
    <row r="28" spans="1:23" x14ac:dyDescent="0.25">
      <c r="D28" s="1"/>
      <c r="E28" s="1"/>
    </row>
    <row r="29" spans="1:23" x14ac:dyDescent="0.25">
      <c r="D29" s="1"/>
      <c r="E29" s="1"/>
    </row>
    <row r="30" spans="1:23" x14ac:dyDescent="0.25">
      <c r="D30" s="2"/>
    </row>
  </sheetData>
  <sortState xmlns:xlrd2="http://schemas.microsoft.com/office/spreadsheetml/2017/richdata2" ref="A20:T22">
    <sortCondition ref="R20:R22"/>
  </sortState>
  <pageMargins left="0.51181102362204722" right="0.51181102362204722" top="0.51181102362204722" bottom="0.5118110236220472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popelkarel</dc:creator>
  <cp:lastModifiedBy>popelkarel</cp:lastModifiedBy>
  <cp:lastPrinted>2021-06-01T11:50:48Z</cp:lastPrinted>
  <dcterms:created xsi:type="dcterms:W3CDTF">2020-06-12T07:46:44Z</dcterms:created>
  <dcterms:modified xsi:type="dcterms:W3CDTF">2021-06-01T11:52:43Z</dcterms:modified>
</cp:coreProperties>
</file>