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Z:\PETER-PC\ZALOHA_DISC_E\www_TZ_KČT\Výsledky 2020\ostatni\"/>
    </mc:Choice>
  </mc:AlternateContent>
  <xr:revisionPtr revIDLastSave="0" documentId="8_{C9395B36-2A93-496B-B016-5739B486BC98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FrydekMistek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39" i="1" l="1"/>
  <c r="Q10" i="1"/>
  <c r="Q21" i="1"/>
  <c r="Q22" i="1"/>
  <c r="Q23" i="1"/>
  <c r="Q24" i="1"/>
  <c r="Q25" i="1"/>
  <c r="Q26" i="1"/>
  <c r="Q27" i="1"/>
  <c r="Q38" i="1"/>
  <c r="Q6" i="1"/>
  <c r="Q41" i="1"/>
  <c r="Q33" i="1"/>
  <c r="Q31" i="1"/>
  <c r="Q32" i="1"/>
  <c r="Q34" i="1"/>
  <c r="Q35" i="1"/>
  <c r="Q36" i="1"/>
  <c r="Q37" i="1"/>
  <c r="Q40" i="1"/>
  <c r="Q30" i="1"/>
  <c r="Q7" i="1"/>
  <c r="Q8" i="1"/>
  <c r="Q9" i="1"/>
  <c r="Q11" i="1"/>
  <c r="Q12" i="1"/>
  <c r="Q13" i="1"/>
  <c r="Q14" i="1"/>
  <c r="Q15" i="1"/>
  <c r="Q16" i="1"/>
  <c r="Q2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Libor</author>
  </authors>
  <commentList>
    <comment ref="P8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38"/>
          </rPr>
          <t>Libor: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<sst xmlns="http://schemas.openxmlformats.org/spreadsheetml/2006/main" count="161" uniqueCount="80">
  <si>
    <t>umístění</t>
  </si>
  <si>
    <t>kategorie</t>
  </si>
  <si>
    <t>V</t>
  </si>
  <si>
    <t>Oa</t>
  </si>
  <si>
    <t>Om</t>
  </si>
  <si>
    <t>U</t>
  </si>
  <si>
    <t>M</t>
  </si>
  <si>
    <t>TT</t>
  </si>
  <si>
    <t>D</t>
  </si>
  <si>
    <t>KPČ</t>
  </si>
  <si>
    <t>čas na trati</t>
  </si>
  <si>
    <t>TM</t>
  </si>
  <si>
    <t>zdržný čas</t>
  </si>
  <si>
    <t>konečný čas</t>
  </si>
  <si>
    <t>Ema</t>
  </si>
  <si>
    <t>Babulíková</t>
  </si>
  <si>
    <t>TOM Tuláci F-M</t>
  </si>
  <si>
    <t>--</t>
  </si>
  <si>
    <t>Vendula</t>
  </si>
  <si>
    <t>Konopáčová</t>
  </si>
  <si>
    <t>Lucie</t>
  </si>
  <si>
    <t>Nikola</t>
  </si>
  <si>
    <t>Santariusová</t>
  </si>
  <si>
    <t>Natálie</t>
  </si>
  <si>
    <t>TOM 1310 Divočáci</t>
  </si>
  <si>
    <t>Nela</t>
  </si>
  <si>
    <t>Majerová</t>
  </si>
  <si>
    <t>Kristýna</t>
  </si>
  <si>
    <t>Dominik</t>
  </si>
  <si>
    <t>Horák</t>
  </si>
  <si>
    <t>Tomáš</t>
  </si>
  <si>
    <t>Buczková</t>
  </si>
  <si>
    <t>Horáková</t>
  </si>
  <si>
    <t>Jana</t>
  </si>
  <si>
    <t>Petra</t>
  </si>
  <si>
    <t>Březinová</t>
  </si>
  <si>
    <t>Sára</t>
  </si>
  <si>
    <t>Lisníková</t>
  </si>
  <si>
    <t>Matouš</t>
  </si>
  <si>
    <t>Konopáč</t>
  </si>
  <si>
    <t>Maťaťová</t>
  </si>
  <si>
    <t>Karolína</t>
  </si>
  <si>
    <t>Hana</t>
  </si>
  <si>
    <t>Hraško</t>
  </si>
  <si>
    <t>Petr</t>
  </si>
  <si>
    <t>Koloničná</t>
  </si>
  <si>
    <t>Skotnicová</t>
  </si>
  <si>
    <t>Daniela</t>
  </si>
  <si>
    <t>Gachová</t>
  </si>
  <si>
    <t>Tkáčová</t>
  </si>
  <si>
    <t>Pasterňák</t>
  </si>
  <si>
    <t>Kopeček</t>
  </si>
  <si>
    <t>Leona</t>
  </si>
  <si>
    <t>Renáta</t>
  </si>
  <si>
    <t>Roman</t>
  </si>
  <si>
    <t>Sofie</t>
  </si>
  <si>
    <t>oddíl</t>
  </si>
  <si>
    <t>ročník</t>
  </si>
  <si>
    <t>jméno</t>
  </si>
  <si>
    <t>příjmení</t>
  </si>
  <si>
    <t>bílá</t>
  </si>
  <si>
    <t>Eliška</t>
  </si>
  <si>
    <t xml:space="preserve">Adam </t>
  </si>
  <si>
    <t>Komjaty</t>
  </si>
  <si>
    <t>Míčková</t>
  </si>
  <si>
    <t xml:space="preserve">Tonda </t>
  </si>
  <si>
    <t>Míček</t>
  </si>
  <si>
    <t>červená</t>
  </si>
  <si>
    <t>Taťána</t>
  </si>
  <si>
    <t>FM</t>
  </si>
  <si>
    <t>Tučková</t>
  </si>
  <si>
    <t>modrá</t>
  </si>
  <si>
    <t>Marie</t>
  </si>
  <si>
    <t>Schenková</t>
  </si>
  <si>
    <t>Fialová</t>
  </si>
  <si>
    <t>Moškoř</t>
  </si>
  <si>
    <t>Zemánek</t>
  </si>
  <si>
    <r>
      <t>Název závodu:</t>
    </r>
    <r>
      <rPr>
        <sz val="11"/>
        <color theme="1"/>
        <rFont val="Calibri"/>
        <family val="2"/>
        <charset val="238"/>
        <scheme val="minor"/>
      </rPr>
      <t xml:space="preserve"> Turistický závod - Berlínský okruh</t>
    </r>
  </si>
  <si>
    <r>
      <t>Termín konání:</t>
    </r>
    <r>
      <rPr>
        <sz val="11"/>
        <color theme="1"/>
        <rFont val="Calibri"/>
        <family val="2"/>
        <charset val="238"/>
        <scheme val="minor"/>
      </rPr>
      <t xml:space="preserve"> pátek 21. 8. 2020</t>
    </r>
  </si>
  <si>
    <r>
      <t>Pořadatel:</t>
    </r>
    <r>
      <rPr>
        <sz val="11"/>
        <color theme="1"/>
        <rFont val="Calibri"/>
        <family val="2"/>
        <charset val="238"/>
        <scheme val="minor"/>
      </rPr>
      <t xml:space="preserve"> TOM 1301 Tuláci Frýdek-Místek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</si>
</sst>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u/>
      <sz val="11"/>
      <color theme="1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1">
    <xf numFmtId="0" fontId="0" fillId="0" borderId="0" xfId="0"/>
    <xf numFmtId="21" fontId="0" fillId="0" borderId="0" xfId="0" applyNumberFormat="1"/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0" xfId="0" applyFill="1" applyBorder="1"/>
    <xf numFmtId="21" fontId="0" fillId="0" borderId="10" xfId="0" applyNumberFormat="1" applyFill="1" applyBorder="1"/>
    <xf numFmtId="0" fontId="16" fillId="0" borderId="10" xfId="0" applyFont="1" applyFill="1" applyBorder="1" applyAlignment="1">
      <alignment horizontal="center"/>
    </xf>
    <xf numFmtId="0" fontId="16" fillId="0" borderId="10" xfId="0" applyFont="1" applyFill="1" applyBorder="1"/>
    <xf numFmtId="0" fontId="20" fillId="0" borderId="0" xfId="0" applyFont="1"/>
    <xf numFmtId="0" fontId="20" fillId="0" borderId="0" xfId="0" applyFont="1" applyAlignment="1">
      <alignment vertical="center"/>
    </xf>
  </cellXfs>
  <cellStyles count="42">
    <cellStyle name="20 % – Zvýraznění 1" xfId="19" builtinId="30" customBuiltin="1"/>
    <cellStyle name="20 % – Zvýraznění 2" xfId="23" builtinId="34" customBuiltin="1"/>
    <cellStyle name="20 % – Zvýraznění 3" xfId="27" builtinId="38" customBuiltin="1"/>
    <cellStyle name="20 % – Zvýraznění 4" xfId="31" builtinId="42" customBuiltin="1"/>
    <cellStyle name="20 % – Zvýraznění 5" xfId="35" builtinId="46" customBuiltin="1"/>
    <cellStyle name="20 % – Zvýraznění 6" xfId="39" builtinId="50" customBuiltin="1"/>
    <cellStyle name="40 % – Zvýraznění 1" xfId="20" builtinId="31" customBuiltin="1"/>
    <cellStyle name="40 % – Zvýraznění 2" xfId="24" builtinId="35" customBuiltin="1"/>
    <cellStyle name="40 % – Zvýraznění 3" xfId="28" builtinId="39" customBuiltin="1"/>
    <cellStyle name="40 % – Zvýraznění 4" xfId="32" builtinId="43" customBuiltin="1"/>
    <cellStyle name="40 % – Zvýraznění 5" xfId="36" builtinId="47" customBuiltin="1"/>
    <cellStyle name="40 % – Zvýraznění 6" xfId="40" builtinId="51" customBuiltin="1"/>
    <cellStyle name="60 % – Zvýraznění 1" xfId="21" builtinId="32" customBuiltin="1"/>
    <cellStyle name="60 % – Zvýraznění 2" xfId="25" builtinId="36" customBuiltin="1"/>
    <cellStyle name="60 % – Zvýraznění 3" xfId="29" builtinId="40" customBuiltin="1"/>
    <cellStyle name="60 % – Zvýraznění 4" xfId="33" builtinId="44" customBuiltin="1"/>
    <cellStyle name="60 % – Zvýraznění 5" xfId="37" builtinId="48" customBuiltin="1"/>
    <cellStyle name="60 % – Zvýraznění 6" xfId="41" builtinId="52" customBuiltin="1"/>
    <cellStyle name="Celkem" xfId="17" builtinId="25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Poznámka" xfId="15" builtinId="10" customBuiltin="1"/>
    <cellStyle name="Propojená buňka" xfId="12" builtinId="24" customBuiltin="1"/>
    <cellStyle name="Správně" xfId="6" builtinId="26" customBuiltin="1"/>
    <cellStyle name="Špatně" xfId="7" builtinId="27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47"/>
  <sheetViews>
    <sheetView tabSelected="1" workbookViewId="0">
      <selection activeCell="E2" sqref="E2"/>
    </sheetView>
  </sheetViews>
  <sheetFormatPr defaultRowHeight="15" x14ac:dyDescent="0.25"/>
  <cols>
    <col min="1" max="1" width="7.85546875" style="2" bestFit="1" customWidth="1"/>
    <col min="3" max="3" width="13.85546875" bestFit="1" customWidth="1"/>
    <col min="5" max="5" width="18.7109375" bestFit="1" customWidth="1"/>
    <col min="7" max="15" width="4" customWidth="1"/>
    <col min="17" max="17" width="3.7109375" bestFit="1" customWidth="1"/>
    <col min="18" max="18" width="9.28515625" bestFit="1" customWidth="1"/>
    <col min="19" max="19" width="10.85546875" bestFit="1" customWidth="1"/>
  </cols>
  <sheetData>
    <row r="1" spans="1:19" x14ac:dyDescent="0.25">
      <c r="A1" s="10" t="s">
        <v>77</v>
      </c>
    </row>
    <row r="2" spans="1:19" x14ac:dyDescent="0.25">
      <c r="A2" s="10" t="s">
        <v>78</v>
      </c>
    </row>
    <row r="3" spans="1:19" x14ac:dyDescent="0.25">
      <c r="A3" s="9" t="s">
        <v>79</v>
      </c>
    </row>
    <row r="4" spans="1:19" x14ac:dyDescent="0.25">
      <c r="A4" s="9"/>
    </row>
    <row r="5" spans="1:19" x14ac:dyDescent="0.25">
      <c r="A5" s="7" t="s">
        <v>0</v>
      </c>
      <c r="B5" s="8" t="s">
        <v>58</v>
      </c>
      <c r="C5" s="8" t="s">
        <v>59</v>
      </c>
      <c r="D5" s="8" t="s">
        <v>57</v>
      </c>
      <c r="E5" s="8" t="s">
        <v>56</v>
      </c>
      <c r="F5" s="8" t="s">
        <v>1</v>
      </c>
      <c r="G5" s="8" t="s">
        <v>2</v>
      </c>
      <c r="H5" s="8" t="s">
        <v>3</v>
      </c>
      <c r="I5" s="8" t="s">
        <v>4</v>
      </c>
      <c r="J5" s="8" t="s">
        <v>5</v>
      </c>
      <c r="K5" s="8" t="s">
        <v>6</v>
      </c>
      <c r="L5" s="8" t="s">
        <v>7</v>
      </c>
      <c r="M5" s="8" t="s">
        <v>8</v>
      </c>
      <c r="N5" s="8" t="s">
        <v>9</v>
      </c>
      <c r="O5" s="8"/>
      <c r="P5" s="8" t="s">
        <v>10</v>
      </c>
      <c r="Q5" s="8" t="s">
        <v>11</v>
      </c>
      <c r="R5" s="8" t="s">
        <v>12</v>
      </c>
      <c r="S5" s="8" t="s">
        <v>13</v>
      </c>
    </row>
    <row r="6" spans="1:19" x14ac:dyDescent="0.25">
      <c r="A6" s="4">
        <v>1</v>
      </c>
      <c r="B6" s="5" t="s">
        <v>14</v>
      </c>
      <c r="C6" s="5" t="s">
        <v>15</v>
      </c>
      <c r="D6" s="5">
        <v>7</v>
      </c>
      <c r="E6" s="5" t="s">
        <v>16</v>
      </c>
      <c r="F6" s="5" t="s">
        <v>60</v>
      </c>
      <c r="G6" s="5">
        <v>0</v>
      </c>
      <c r="H6" s="5">
        <v>0</v>
      </c>
      <c r="I6" s="5">
        <v>0</v>
      </c>
      <c r="J6" s="5">
        <v>0</v>
      </c>
      <c r="K6" s="5">
        <v>1</v>
      </c>
      <c r="L6" s="5">
        <v>1</v>
      </c>
      <c r="M6" s="5">
        <v>1</v>
      </c>
      <c r="N6" s="5">
        <v>0</v>
      </c>
      <c r="O6" s="5"/>
      <c r="P6" s="6">
        <v>1.4884259259259259E-2</v>
      </c>
      <c r="Q6" s="5">
        <f>SUM(G6:N6)</f>
        <v>3</v>
      </c>
      <c r="R6" s="6">
        <v>0</v>
      </c>
      <c r="S6" s="6">
        <v>1.6967592592592593E-2</v>
      </c>
    </row>
    <row r="7" spans="1:19" x14ac:dyDescent="0.25">
      <c r="A7" s="4">
        <v>2</v>
      </c>
      <c r="B7" s="5" t="s">
        <v>18</v>
      </c>
      <c r="C7" s="5" t="s">
        <v>19</v>
      </c>
      <c r="D7" s="5">
        <v>7</v>
      </c>
      <c r="E7" s="5" t="s">
        <v>16</v>
      </c>
      <c r="F7" s="5" t="s">
        <v>60</v>
      </c>
      <c r="G7" s="5">
        <v>2</v>
      </c>
      <c r="H7" s="5">
        <v>0</v>
      </c>
      <c r="I7" s="5">
        <v>0</v>
      </c>
      <c r="J7" s="5">
        <v>0</v>
      </c>
      <c r="K7" s="5">
        <v>1</v>
      </c>
      <c r="L7" s="5">
        <v>0</v>
      </c>
      <c r="M7" s="5">
        <v>0</v>
      </c>
      <c r="N7" s="5">
        <v>0</v>
      </c>
      <c r="O7" s="5"/>
      <c r="P7" s="6">
        <v>1.6319444444444445E-2</v>
      </c>
      <c r="Q7" s="5">
        <f t="shared" ref="Q7:Q16" si="0">SUM(G7:N7)</f>
        <v>3</v>
      </c>
      <c r="R7" s="6">
        <v>0</v>
      </c>
      <c r="S7" s="6">
        <v>1.8402777777777778E-2</v>
      </c>
    </row>
    <row r="8" spans="1:19" x14ac:dyDescent="0.25">
      <c r="A8" s="4">
        <v>3</v>
      </c>
      <c r="B8" s="5" t="s">
        <v>61</v>
      </c>
      <c r="C8" s="5" t="s">
        <v>70</v>
      </c>
      <c r="D8" s="5">
        <v>8</v>
      </c>
      <c r="E8" s="5" t="s">
        <v>16</v>
      </c>
      <c r="F8" s="5" t="s">
        <v>60</v>
      </c>
      <c r="G8" s="5">
        <v>1</v>
      </c>
      <c r="H8" s="5">
        <v>0</v>
      </c>
      <c r="I8" s="5">
        <v>0</v>
      </c>
      <c r="J8" s="5">
        <v>0</v>
      </c>
      <c r="K8" s="5">
        <v>1</v>
      </c>
      <c r="L8" s="5">
        <v>2</v>
      </c>
      <c r="M8" s="5">
        <v>1</v>
      </c>
      <c r="N8" s="5">
        <v>0</v>
      </c>
      <c r="O8" s="5"/>
      <c r="P8" s="6">
        <v>1.5740740740740743E-2</v>
      </c>
      <c r="Q8" s="5">
        <f t="shared" si="0"/>
        <v>5</v>
      </c>
      <c r="R8" s="6">
        <v>3.4722222222222224E-4</v>
      </c>
      <c r="S8" s="6">
        <v>1.8865740740740742E-2</v>
      </c>
    </row>
    <row r="9" spans="1:19" x14ac:dyDescent="0.25">
      <c r="A9" s="4">
        <v>4</v>
      </c>
      <c r="B9" s="5" t="s">
        <v>20</v>
      </c>
      <c r="C9" s="5" t="s">
        <v>32</v>
      </c>
      <c r="D9" s="5">
        <v>6</v>
      </c>
      <c r="E9" s="5" t="s">
        <v>24</v>
      </c>
      <c r="F9" s="5" t="s">
        <v>60</v>
      </c>
      <c r="G9" s="5">
        <v>2</v>
      </c>
      <c r="H9" s="5">
        <v>0</v>
      </c>
      <c r="I9" s="5">
        <v>0</v>
      </c>
      <c r="J9" s="5">
        <v>0</v>
      </c>
      <c r="K9" s="5">
        <v>0</v>
      </c>
      <c r="L9" s="5">
        <v>2</v>
      </c>
      <c r="M9" s="5">
        <v>1</v>
      </c>
      <c r="N9" s="5">
        <v>1</v>
      </c>
      <c r="O9" s="5"/>
      <c r="P9" s="6">
        <v>1.6319444444444445E-2</v>
      </c>
      <c r="Q9" s="5">
        <f t="shared" si="0"/>
        <v>6</v>
      </c>
      <c r="R9" s="6">
        <v>0</v>
      </c>
      <c r="S9" s="6">
        <v>2.0486111111111111E-2</v>
      </c>
    </row>
    <row r="10" spans="1:19" x14ac:dyDescent="0.25">
      <c r="A10" s="4">
        <v>5</v>
      </c>
      <c r="B10" s="5" t="s">
        <v>36</v>
      </c>
      <c r="C10" s="5" t="s">
        <v>37</v>
      </c>
      <c r="D10" s="5">
        <v>6</v>
      </c>
      <c r="E10" s="5" t="s">
        <v>16</v>
      </c>
      <c r="F10" s="5" t="s">
        <v>60</v>
      </c>
      <c r="G10" s="5">
        <v>0</v>
      </c>
      <c r="H10" s="5">
        <v>0</v>
      </c>
      <c r="I10" s="5">
        <v>0</v>
      </c>
      <c r="J10" s="5">
        <v>0</v>
      </c>
      <c r="K10" s="5">
        <v>2</v>
      </c>
      <c r="L10" s="5">
        <v>0</v>
      </c>
      <c r="M10" s="5">
        <v>2</v>
      </c>
      <c r="N10" s="5">
        <v>0</v>
      </c>
      <c r="O10" s="5"/>
      <c r="P10" s="6">
        <v>1.8414351851851852E-2</v>
      </c>
      <c r="Q10" s="5">
        <f t="shared" ref="Q10" si="1">SUM(G10:N10)</f>
        <v>4</v>
      </c>
      <c r="R10" s="6">
        <v>0</v>
      </c>
      <c r="S10" s="6">
        <v>2.119212962962963E-2</v>
      </c>
    </row>
    <row r="11" spans="1:19" x14ac:dyDescent="0.25">
      <c r="A11" s="4">
        <v>6</v>
      </c>
      <c r="B11" s="5" t="s">
        <v>28</v>
      </c>
      <c r="C11" s="5" t="s">
        <v>29</v>
      </c>
      <c r="D11" s="5">
        <v>7</v>
      </c>
      <c r="E11" s="5" t="s">
        <v>24</v>
      </c>
      <c r="F11" s="5" t="s">
        <v>60</v>
      </c>
      <c r="G11" s="5">
        <v>1</v>
      </c>
      <c r="H11" s="5">
        <v>0</v>
      </c>
      <c r="I11" s="5">
        <v>0</v>
      </c>
      <c r="J11" s="5">
        <v>0</v>
      </c>
      <c r="K11" s="5">
        <v>1</v>
      </c>
      <c r="L11" s="5">
        <v>2</v>
      </c>
      <c r="M11" s="5">
        <v>2</v>
      </c>
      <c r="N11" s="5">
        <v>2</v>
      </c>
      <c r="O11" s="5"/>
      <c r="P11" s="6">
        <v>1.6377314814814813E-2</v>
      </c>
      <c r="Q11" s="5">
        <f t="shared" si="0"/>
        <v>8</v>
      </c>
      <c r="R11" s="6">
        <v>0</v>
      </c>
      <c r="S11" s="6">
        <v>2.193287037037037E-2</v>
      </c>
    </row>
    <row r="12" spans="1:19" x14ac:dyDescent="0.25">
      <c r="A12" s="4">
        <v>7</v>
      </c>
      <c r="B12" s="5" t="s">
        <v>30</v>
      </c>
      <c r="C12" s="5" t="s">
        <v>43</v>
      </c>
      <c r="D12" s="5">
        <v>8</v>
      </c>
      <c r="E12" s="5" t="s">
        <v>16</v>
      </c>
      <c r="F12" s="5" t="s">
        <v>60</v>
      </c>
      <c r="G12" s="5">
        <v>2</v>
      </c>
      <c r="H12" s="5">
        <v>0</v>
      </c>
      <c r="I12" s="5">
        <v>0</v>
      </c>
      <c r="J12" s="5">
        <v>0</v>
      </c>
      <c r="K12" s="5">
        <v>2</v>
      </c>
      <c r="L12" s="5">
        <v>3</v>
      </c>
      <c r="M12" s="5">
        <v>3</v>
      </c>
      <c r="N12" s="5">
        <v>2</v>
      </c>
      <c r="O12" s="5"/>
      <c r="P12" s="6">
        <v>1.4988425925925926E-2</v>
      </c>
      <c r="Q12" s="5">
        <f t="shared" si="0"/>
        <v>12</v>
      </c>
      <c r="R12" s="6">
        <v>0</v>
      </c>
      <c r="S12" s="6">
        <v>2.3321759259259261E-2</v>
      </c>
    </row>
    <row r="13" spans="1:19" x14ac:dyDescent="0.25">
      <c r="A13" s="4">
        <v>8</v>
      </c>
      <c r="B13" s="5" t="s">
        <v>21</v>
      </c>
      <c r="C13" s="5" t="s">
        <v>22</v>
      </c>
      <c r="D13" s="5">
        <v>7</v>
      </c>
      <c r="E13" s="5" t="s">
        <v>16</v>
      </c>
      <c r="F13" s="5" t="s">
        <v>60</v>
      </c>
      <c r="G13" s="5">
        <v>2</v>
      </c>
      <c r="H13" s="5">
        <v>0</v>
      </c>
      <c r="I13" s="5">
        <v>0</v>
      </c>
      <c r="J13" s="5">
        <v>2</v>
      </c>
      <c r="K13" s="5">
        <v>1</v>
      </c>
      <c r="L13" s="5">
        <v>1</v>
      </c>
      <c r="M13" s="5">
        <v>2</v>
      </c>
      <c r="N13" s="5">
        <v>1</v>
      </c>
      <c r="O13" s="5"/>
      <c r="P13" s="6">
        <v>1.7465277777777777E-2</v>
      </c>
      <c r="Q13" s="5">
        <f t="shared" si="0"/>
        <v>9</v>
      </c>
      <c r="R13" s="6">
        <v>0</v>
      </c>
      <c r="S13" s="6">
        <v>2.3715277777777776E-2</v>
      </c>
    </row>
    <row r="14" spans="1:19" x14ac:dyDescent="0.25">
      <c r="A14" s="4">
        <v>9</v>
      </c>
      <c r="B14" s="5" t="s">
        <v>25</v>
      </c>
      <c r="C14" s="5" t="s">
        <v>26</v>
      </c>
      <c r="D14" s="5">
        <v>8</v>
      </c>
      <c r="E14" s="5" t="s">
        <v>16</v>
      </c>
      <c r="F14" s="5" t="s">
        <v>60</v>
      </c>
      <c r="G14" s="5">
        <v>1</v>
      </c>
      <c r="H14" s="5">
        <v>0</v>
      </c>
      <c r="I14" s="5">
        <v>0</v>
      </c>
      <c r="J14" s="5">
        <v>0</v>
      </c>
      <c r="K14" s="5">
        <v>1</v>
      </c>
      <c r="L14" s="5">
        <v>2</v>
      </c>
      <c r="M14" s="5">
        <v>2</v>
      </c>
      <c r="N14" s="5">
        <v>2</v>
      </c>
      <c r="O14" s="5"/>
      <c r="P14" s="6">
        <v>1.9074074074074073E-2</v>
      </c>
      <c r="Q14" s="5">
        <f t="shared" si="0"/>
        <v>8</v>
      </c>
      <c r="R14" s="6">
        <v>0</v>
      </c>
      <c r="S14" s="6">
        <v>2.462962962962963E-2</v>
      </c>
    </row>
    <row r="15" spans="1:19" x14ac:dyDescent="0.25">
      <c r="A15" s="4">
        <v>10</v>
      </c>
      <c r="B15" s="5" t="s">
        <v>28</v>
      </c>
      <c r="C15" s="5" t="s">
        <v>75</v>
      </c>
      <c r="D15" s="5">
        <v>7</v>
      </c>
      <c r="E15" s="5" t="s">
        <v>69</v>
      </c>
      <c r="F15" s="5" t="s">
        <v>60</v>
      </c>
      <c r="G15" s="5">
        <v>2</v>
      </c>
      <c r="H15" s="5">
        <v>0</v>
      </c>
      <c r="I15" s="5">
        <v>0</v>
      </c>
      <c r="J15" s="5">
        <v>2</v>
      </c>
      <c r="K15" s="5">
        <v>0</v>
      </c>
      <c r="L15" s="5">
        <v>10</v>
      </c>
      <c r="M15" s="5">
        <v>5</v>
      </c>
      <c r="N15" s="5">
        <v>10</v>
      </c>
      <c r="O15" s="5"/>
      <c r="P15" s="6">
        <v>1.8865740740740742E-2</v>
      </c>
      <c r="Q15" s="5">
        <f t="shared" si="0"/>
        <v>29</v>
      </c>
      <c r="R15" s="6">
        <v>0</v>
      </c>
      <c r="S15" s="6">
        <v>3.2060185185185185E-2</v>
      </c>
    </row>
    <row r="16" spans="1:19" x14ac:dyDescent="0.25">
      <c r="A16" s="4">
        <v>11</v>
      </c>
      <c r="B16" s="5" t="s">
        <v>23</v>
      </c>
      <c r="C16" s="5" t="s">
        <v>35</v>
      </c>
      <c r="D16" s="5">
        <v>7</v>
      </c>
      <c r="E16" s="5" t="s">
        <v>69</v>
      </c>
      <c r="F16" s="5" t="s">
        <v>60</v>
      </c>
      <c r="G16" s="5">
        <v>2</v>
      </c>
      <c r="H16" s="5">
        <v>0</v>
      </c>
      <c r="I16" s="5">
        <v>0</v>
      </c>
      <c r="J16" s="5">
        <v>0</v>
      </c>
      <c r="K16" s="5">
        <v>1</v>
      </c>
      <c r="L16" s="5">
        <v>13</v>
      </c>
      <c r="M16" s="5">
        <v>4</v>
      </c>
      <c r="N16" s="5">
        <v>9</v>
      </c>
      <c r="O16" s="5"/>
      <c r="P16" s="6">
        <v>1.9907407407407408E-2</v>
      </c>
      <c r="Q16" s="5">
        <f t="shared" si="0"/>
        <v>29</v>
      </c>
      <c r="R16" s="6">
        <v>0</v>
      </c>
      <c r="S16" s="6">
        <v>3.3101851851851848E-2</v>
      </c>
    </row>
    <row r="17" spans="1:19" x14ac:dyDescent="0.25">
      <c r="A17" s="3"/>
      <c r="P17" s="1"/>
      <c r="R17" s="1"/>
      <c r="S17" s="1"/>
    </row>
    <row r="18" spans="1:19" x14ac:dyDescent="0.25">
      <c r="P18" s="1"/>
      <c r="R18" s="1"/>
      <c r="S18" s="1"/>
    </row>
    <row r="19" spans="1:19" x14ac:dyDescent="0.25">
      <c r="P19" s="1"/>
      <c r="R19" s="1"/>
      <c r="S19" s="1"/>
    </row>
    <row r="20" spans="1:19" x14ac:dyDescent="0.25">
      <c r="A20" s="4">
        <v>1</v>
      </c>
      <c r="B20" s="5" t="s">
        <v>62</v>
      </c>
      <c r="C20" s="5" t="s">
        <v>63</v>
      </c>
      <c r="D20" s="5">
        <v>10</v>
      </c>
      <c r="E20" s="5" t="s">
        <v>16</v>
      </c>
      <c r="F20" s="5" t="s">
        <v>71</v>
      </c>
      <c r="G20" s="5" t="s">
        <v>17</v>
      </c>
      <c r="H20" s="5" t="s">
        <v>17</v>
      </c>
      <c r="I20" s="5">
        <v>0</v>
      </c>
      <c r="J20" s="5">
        <v>0</v>
      </c>
      <c r="K20" s="5">
        <v>1</v>
      </c>
      <c r="L20" s="5">
        <v>0</v>
      </c>
      <c r="M20" s="5">
        <v>1</v>
      </c>
      <c r="N20" s="5">
        <v>2</v>
      </c>
      <c r="O20" s="5"/>
      <c r="P20" s="6">
        <v>1.6631944444444446E-2</v>
      </c>
      <c r="Q20" s="5">
        <f>SUM(J20:N20)</f>
        <v>4</v>
      </c>
      <c r="R20" s="6">
        <v>0</v>
      </c>
      <c r="S20" s="6">
        <v>1.9409722222222221E-2</v>
      </c>
    </row>
    <row r="21" spans="1:19" x14ac:dyDescent="0.25">
      <c r="A21" s="4">
        <v>2</v>
      </c>
      <c r="B21" s="5" t="s">
        <v>27</v>
      </c>
      <c r="C21" s="5" t="s">
        <v>64</v>
      </c>
      <c r="D21" s="5">
        <v>10</v>
      </c>
      <c r="E21" s="5" t="s">
        <v>16</v>
      </c>
      <c r="F21" s="5" t="s">
        <v>71</v>
      </c>
      <c r="G21" s="5" t="s">
        <v>17</v>
      </c>
      <c r="H21" s="5" t="s">
        <v>17</v>
      </c>
      <c r="I21" s="5">
        <v>0</v>
      </c>
      <c r="J21" s="5">
        <v>0</v>
      </c>
      <c r="K21" s="5">
        <v>0</v>
      </c>
      <c r="L21" s="5">
        <v>0</v>
      </c>
      <c r="M21" s="5">
        <v>2</v>
      </c>
      <c r="N21" s="5">
        <v>2</v>
      </c>
      <c r="O21" s="5"/>
      <c r="P21" s="6">
        <v>1.7650462962962962E-2</v>
      </c>
      <c r="Q21" s="5">
        <f t="shared" ref="Q21:Q27" si="2">SUM(J21:N21)</f>
        <v>4</v>
      </c>
      <c r="R21" s="6">
        <v>0</v>
      </c>
      <c r="S21" s="6">
        <v>2.0428240740740743E-2</v>
      </c>
    </row>
    <row r="22" spans="1:19" x14ac:dyDescent="0.25">
      <c r="A22" s="4">
        <v>3</v>
      </c>
      <c r="B22" s="5" t="s">
        <v>65</v>
      </c>
      <c r="C22" s="5" t="s">
        <v>66</v>
      </c>
      <c r="D22" s="5">
        <v>11</v>
      </c>
      <c r="E22" s="5" t="s">
        <v>16</v>
      </c>
      <c r="F22" s="5" t="s">
        <v>71</v>
      </c>
      <c r="G22" s="5" t="s">
        <v>17</v>
      </c>
      <c r="H22" s="5" t="s">
        <v>17</v>
      </c>
      <c r="I22" s="5">
        <v>0</v>
      </c>
      <c r="J22" s="5">
        <v>0</v>
      </c>
      <c r="K22" s="5">
        <v>1</v>
      </c>
      <c r="L22" s="5">
        <v>1</v>
      </c>
      <c r="M22" s="5">
        <v>2</v>
      </c>
      <c r="N22" s="5">
        <v>1</v>
      </c>
      <c r="O22" s="5"/>
      <c r="P22" s="6">
        <v>1.8113425925925925E-2</v>
      </c>
      <c r="Q22" s="5">
        <f t="shared" si="2"/>
        <v>5</v>
      </c>
      <c r="R22" s="6">
        <v>0</v>
      </c>
      <c r="S22" s="6">
        <v>2.1585648148148145E-2</v>
      </c>
    </row>
    <row r="23" spans="1:19" x14ac:dyDescent="0.25">
      <c r="A23" s="4">
        <v>4</v>
      </c>
      <c r="B23" s="5" t="s">
        <v>55</v>
      </c>
      <c r="C23" s="5" t="s">
        <v>46</v>
      </c>
      <c r="D23" s="5">
        <v>10</v>
      </c>
      <c r="E23" s="5" t="s">
        <v>24</v>
      </c>
      <c r="F23" s="5" t="s">
        <v>71</v>
      </c>
      <c r="G23" s="5" t="s">
        <v>17</v>
      </c>
      <c r="H23" s="5" t="s">
        <v>17</v>
      </c>
      <c r="I23" s="5">
        <v>0</v>
      </c>
      <c r="J23" s="5">
        <v>0</v>
      </c>
      <c r="K23" s="5">
        <v>1</v>
      </c>
      <c r="L23" s="5">
        <v>2</v>
      </c>
      <c r="M23" s="5">
        <v>2</v>
      </c>
      <c r="N23" s="5">
        <v>2</v>
      </c>
      <c r="O23" s="5"/>
      <c r="P23" s="6">
        <v>1.6759259259259258E-2</v>
      </c>
      <c r="Q23" s="5">
        <f t="shared" si="2"/>
        <v>7</v>
      </c>
      <c r="R23" s="6">
        <v>0</v>
      </c>
      <c r="S23" s="6">
        <v>2.162037037037037E-2</v>
      </c>
    </row>
    <row r="24" spans="1:19" x14ac:dyDescent="0.25">
      <c r="A24" s="4">
        <v>5</v>
      </c>
      <c r="B24" s="5" t="s">
        <v>72</v>
      </c>
      <c r="C24" s="5" t="s">
        <v>73</v>
      </c>
      <c r="D24" s="5">
        <v>10</v>
      </c>
      <c r="E24" s="5" t="s">
        <v>16</v>
      </c>
      <c r="F24" s="5" t="s">
        <v>71</v>
      </c>
      <c r="G24" s="5" t="s">
        <v>17</v>
      </c>
      <c r="H24" s="5" t="s">
        <v>17</v>
      </c>
      <c r="I24" s="5">
        <v>0</v>
      </c>
      <c r="J24" s="5">
        <v>0</v>
      </c>
      <c r="K24" s="5">
        <v>2</v>
      </c>
      <c r="L24" s="5">
        <v>2</v>
      </c>
      <c r="M24" s="5">
        <v>3</v>
      </c>
      <c r="N24" s="5">
        <v>2</v>
      </c>
      <c r="O24" s="5"/>
      <c r="P24" s="6">
        <v>2.0347222222222221E-2</v>
      </c>
      <c r="Q24" s="5">
        <f t="shared" si="2"/>
        <v>9</v>
      </c>
      <c r="R24" s="6">
        <v>0</v>
      </c>
      <c r="S24" s="6">
        <v>2.659722222222222E-2</v>
      </c>
    </row>
    <row r="25" spans="1:19" x14ac:dyDescent="0.25">
      <c r="A25" s="4">
        <v>6</v>
      </c>
      <c r="B25" s="5" t="s">
        <v>34</v>
      </c>
      <c r="C25" s="5" t="s">
        <v>74</v>
      </c>
      <c r="D25" s="5">
        <v>11</v>
      </c>
      <c r="E25" s="5" t="s">
        <v>69</v>
      </c>
      <c r="F25" s="5" t="s">
        <v>71</v>
      </c>
      <c r="G25" s="5" t="s">
        <v>17</v>
      </c>
      <c r="H25" s="5" t="s">
        <v>17</v>
      </c>
      <c r="I25" s="5">
        <v>0</v>
      </c>
      <c r="J25" s="5">
        <v>2</v>
      </c>
      <c r="K25" s="5">
        <v>2</v>
      </c>
      <c r="L25" s="5">
        <v>14</v>
      </c>
      <c r="M25" s="5">
        <v>5</v>
      </c>
      <c r="N25" s="5">
        <v>11</v>
      </c>
      <c r="O25" s="5"/>
      <c r="P25" s="6">
        <v>2.7060185185185187E-2</v>
      </c>
      <c r="Q25" s="5">
        <f t="shared" si="2"/>
        <v>34</v>
      </c>
      <c r="R25" s="6">
        <v>0</v>
      </c>
      <c r="S25" s="6">
        <v>4.355324074074074E-2</v>
      </c>
    </row>
    <row r="26" spans="1:19" x14ac:dyDescent="0.25">
      <c r="A26" s="4">
        <v>7</v>
      </c>
      <c r="B26" s="5" t="s">
        <v>62</v>
      </c>
      <c r="C26" s="5" t="s">
        <v>75</v>
      </c>
      <c r="D26" s="5">
        <v>10</v>
      </c>
      <c r="E26" s="5" t="s">
        <v>69</v>
      </c>
      <c r="F26" s="5" t="s">
        <v>71</v>
      </c>
      <c r="G26" s="5" t="s">
        <v>17</v>
      </c>
      <c r="H26" s="5" t="s">
        <v>17</v>
      </c>
      <c r="I26" s="5">
        <v>1</v>
      </c>
      <c r="J26" s="5">
        <v>0</v>
      </c>
      <c r="K26" s="5">
        <v>1</v>
      </c>
      <c r="L26" s="5">
        <v>14</v>
      </c>
      <c r="M26" s="5">
        <v>6</v>
      </c>
      <c r="N26" s="5">
        <v>12</v>
      </c>
      <c r="O26" s="5"/>
      <c r="P26" s="6">
        <v>2.5162037037037038E-2</v>
      </c>
      <c r="Q26" s="5">
        <f t="shared" si="2"/>
        <v>33</v>
      </c>
      <c r="R26" s="6">
        <v>0</v>
      </c>
      <c r="S26" s="6">
        <v>4.8078703703703707E-2</v>
      </c>
    </row>
    <row r="27" spans="1:19" x14ac:dyDescent="0.25">
      <c r="A27" s="4">
        <v>8</v>
      </c>
      <c r="B27" s="5" t="s">
        <v>62</v>
      </c>
      <c r="C27" s="5" t="s">
        <v>76</v>
      </c>
      <c r="D27" s="5">
        <v>10</v>
      </c>
      <c r="E27" s="5" t="s">
        <v>69</v>
      </c>
      <c r="F27" s="5" t="s">
        <v>71</v>
      </c>
      <c r="G27" s="5" t="s">
        <v>17</v>
      </c>
      <c r="H27" s="5" t="s">
        <v>17</v>
      </c>
      <c r="I27" s="5">
        <v>0</v>
      </c>
      <c r="J27" s="5">
        <v>2</v>
      </c>
      <c r="K27" s="5">
        <v>2</v>
      </c>
      <c r="L27" s="5">
        <v>13</v>
      </c>
      <c r="M27" s="5">
        <v>5</v>
      </c>
      <c r="N27" s="5">
        <v>12</v>
      </c>
      <c r="O27" s="5"/>
      <c r="P27" s="6">
        <v>2.75E-2</v>
      </c>
      <c r="Q27" s="5">
        <f t="shared" si="2"/>
        <v>34</v>
      </c>
      <c r="R27" s="6">
        <v>0</v>
      </c>
      <c r="S27" s="6">
        <v>5.1111111111111107E-2</v>
      </c>
    </row>
    <row r="28" spans="1:19" x14ac:dyDescent="0.25">
      <c r="P28" s="1"/>
      <c r="R28" s="1"/>
      <c r="S28" s="1"/>
    </row>
    <row r="29" spans="1:19" x14ac:dyDescent="0.25">
      <c r="P29" s="1"/>
      <c r="R29" s="1"/>
      <c r="S29" s="1"/>
    </row>
    <row r="30" spans="1:19" x14ac:dyDescent="0.25">
      <c r="A30" s="4">
        <v>1</v>
      </c>
      <c r="B30" s="5" t="s">
        <v>47</v>
      </c>
      <c r="C30" s="5" t="s">
        <v>48</v>
      </c>
      <c r="D30" s="5">
        <v>97</v>
      </c>
      <c r="E30" s="5" t="s">
        <v>16</v>
      </c>
      <c r="F30" s="5" t="s">
        <v>67</v>
      </c>
      <c r="G30" s="5">
        <v>0</v>
      </c>
      <c r="H30" s="5">
        <v>0</v>
      </c>
      <c r="I30" s="5">
        <v>0</v>
      </c>
      <c r="J30" s="5">
        <v>0</v>
      </c>
      <c r="K30" s="5">
        <v>1</v>
      </c>
      <c r="L30" s="5">
        <v>0</v>
      </c>
      <c r="M30" s="5">
        <v>0</v>
      </c>
      <c r="N30" s="5">
        <v>0</v>
      </c>
      <c r="O30" s="5"/>
      <c r="P30" s="6">
        <v>1.6296296296296295E-2</v>
      </c>
      <c r="Q30" s="5">
        <f t="shared" ref="Q30:Q41" si="3">SUM(G30:N30)</f>
        <v>1</v>
      </c>
      <c r="R30" s="6">
        <v>0</v>
      </c>
      <c r="S30" s="6">
        <v>1.699074074074074E-2</v>
      </c>
    </row>
    <row r="31" spans="1:19" x14ac:dyDescent="0.25">
      <c r="A31" s="4">
        <v>2</v>
      </c>
      <c r="B31" s="5" t="s">
        <v>52</v>
      </c>
      <c r="C31" s="5" t="s">
        <v>19</v>
      </c>
      <c r="D31" s="5">
        <v>79</v>
      </c>
      <c r="E31" s="5" t="s">
        <v>16</v>
      </c>
      <c r="F31" s="5" t="s">
        <v>67</v>
      </c>
      <c r="G31" s="5">
        <v>2</v>
      </c>
      <c r="H31" s="5">
        <v>0</v>
      </c>
      <c r="I31" s="5">
        <v>0</v>
      </c>
      <c r="J31" s="5">
        <v>0</v>
      </c>
      <c r="K31" s="5">
        <v>2</v>
      </c>
      <c r="L31" s="5">
        <v>2</v>
      </c>
      <c r="M31" s="5">
        <v>0</v>
      </c>
      <c r="N31" s="5">
        <v>0</v>
      </c>
      <c r="O31" s="5"/>
      <c r="P31" s="6">
        <v>1.5995370370370372E-2</v>
      </c>
      <c r="Q31" s="5">
        <f t="shared" si="3"/>
        <v>6</v>
      </c>
      <c r="R31" s="6">
        <v>2.7777777777777778E-4</v>
      </c>
      <c r="S31" s="6">
        <v>1.9884259259259258E-2</v>
      </c>
    </row>
    <row r="32" spans="1:19" x14ac:dyDescent="0.25">
      <c r="A32" s="4">
        <v>3</v>
      </c>
      <c r="B32" s="5" t="s">
        <v>68</v>
      </c>
      <c r="C32" s="5" t="s">
        <v>45</v>
      </c>
      <c r="D32" s="5">
        <v>97</v>
      </c>
      <c r="E32" s="5" t="s">
        <v>16</v>
      </c>
      <c r="F32" s="5" t="s">
        <v>67</v>
      </c>
      <c r="G32" s="5">
        <v>2</v>
      </c>
      <c r="H32" s="5">
        <v>0</v>
      </c>
      <c r="I32" s="5">
        <v>0</v>
      </c>
      <c r="J32" s="5">
        <v>0</v>
      </c>
      <c r="K32" s="5">
        <v>1</v>
      </c>
      <c r="L32" s="5">
        <v>0</v>
      </c>
      <c r="M32" s="5">
        <v>0</v>
      </c>
      <c r="N32" s="5">
        <v>1</v>
      </c>
      <c r="O32" s="5"/>
      <c r="P32" s="6">
        <v>1.7326388888888888E-2</v>
      </c>
      <c r="Q32" s="5">
        <f t="shared" si="3"/>
        <v>4</v>
      </c>
      <c r="R32" s="6">
        <v>0</v>
      </c>
      <c r="S32" s="6">
        <v>2.0104166666666666E-2</v>
      </c>
    </row>
    <row r="33" spans="1:19" x14ac:dyDescent="0.25">
      <c r="A33" s="4">
        <v>4</v>
      </c>
      <c r="B33" s="5" t="s">
        <v>38</v>
      </c>
      <c r="C33" s="5" t="s">
        <v>39</v>
      </c>
      <c r="D33" s="5">
        <v>5</v>
      </c>
      <c r="E33" s="5" t="s">
        <v>16</v>
      </c>
      <c r="F33" s="5" t="s">
        <v>67</v>
      </c>
      <c r="G33" s="5">
        <v>2</v>
      </c>
      <c r="H33" s="5">
        <v>0</v>
      </c>
      <c r="I33" s="5">
        <v>0</v>
      </c>
      <c r="J33" s="5">
        <v>0</v>
      </c>
      <c r="K33" s="5">
        <v>2</v>
      </c>
      <c r="L33" s="5">
        <v>2</v>
      </c>
      <c r="M33" s="5">
        <v>0</v>
      </c>
      <c r="N33" s="5">
        <v>1</v>
      </c>
      <c r="O33" s="5"/>
      <c r="P33" s="6">
        <v>1.5277777777777777E-2</v>
      </c>
      <c r="Q33" s="5">
        <f t="shared" si="3"/>
        <v>7</v>
      </c>
      <c r="R33" s="6">
        <v>0</v>
      </c>
      <c r="S33" s="6">
        <v>2.013888888888889E-2</v>
      </c>
    </row>
    <row r="34" spans="1:19" x14ac:dyDescent="0.25">
      <c r="A34" s="4">
        <v>5</v>
      </c>
      <c r="B34" s="5" t="s">
        <v>41</v>
      </c>
      <c r="C34" s="5" t="s">
        <v>49</v>
      </c>
      <c r="D34" s="5">
        <v>97</v>
      </c>
      <c r="E34" s="5" t="s">
        <v>24</v>
      </c>
      <c r="F34" s="5" t="s">
        <v>67</v>
      </c>
      <c r="G34" s="5">
        <v>1</v>
      </c>
      <c r="H34" s="5">
        <v>0</v>
      </c>
      <c r="I34" s="5">
        <v>0</v>
      </c>
      <c r="J34" s="5">
        <v>0</v>
      </c>
      <c r="K34" s="5">
        <v>2</v>
      </c>
      <c r="L34" s="5">
        <v>1</v>
      </c>
      <c r="M34" s="5">
        <v>0</v>
      </c>
      <c r="N34" s="5">
        <v>0</v>
      </c>
      <c r="O34" s="5"/>
      <c r="P34" s="6">
        <v>1.7685185185185182E-2</v>
      </c>
      <c r="Q34" s="5">
        <f t="shared" si="3"/>
        <v>4</v>
      </c>
      <c r="R34" s="6">
        <v>0</v>
      </c>
      <c r="S34" s="6">
        <v>2.0462962962962964E-2</v>
      </c>
    </row>
    <row r="35" spans="1:19" x14ac:dyDescent="0.25">
      <c r="A35" s="4">
        <v>6</v>
      </c>
      <c r="B35" s="5" t="s">
        <v>44</v>
      </c>
      <c r="C35" s="5" t="s">
        <v>51</v>
      </c>
      <c r="D35" s="5">
        <v>96</v>
      </c>
      <c r="E35" s="5" t="s">
        <v>24</v>
      </c>
      <c r="F35" s="5" t="s">
        <v>67</v>
      </c>
      <c r="G35" s="5">
        <v>2</v>
      </c>
      <c r="H35" s="5">
        <v>0</v>
      </c>
      <c r="I35" s="5">
        <v>0</v>
      </c>
      <c r="J35" s="5">
        <v>0</v>
      </c>
      <c r="K35" s="5">
        <v>2</v>
      </c>
      <c r="L35" s="5">
        <v>4</v>
      </c>
      <c r="M35" s="5">
        <v>1</v>
      </c>
      <c r="N35" s="5">
        <v>1</v>
      </c>
      <c r="O35" s="5"/>
      <c r="P35" s="6">
        <v>1.4814814814814814E-2</v>
      </c>
      <c r="Q35" s="5">
        <f t="shared" si="3"/>
        <v>10</v>
      </c>
      <c r="R35" s="6">
        <v>0</v>
      </c>
      <c r="S35" s="6">
        <v>2.1759259259259259E-2</v>
      </c>
    </row>
    <row r="36" spans="1:19" x14ac:dyDescent="0.25">
      <c r="A36" s="4">
        <v>7</v>
      </c>
      <c r="B36" s="5" t="s">
        <v>30</v>
      </c>
      <c r="C36" s="5" t="s">
        <v>50</v>
      </c>
      <c r="D36" s="5">
        <v>93</v>
      </c>
      <c r="E36" s="5" t="s">
        <v>16</v>
      </c>
      <c r="F36" s="5" t="s">
        <v>67</v>
      </c>
      <c r="G36" s="5">
        <v>1</v>
      </c>
      <c r="H36" s="5">
        <v>0</v>
      </c>
      <c r="I36" s="5">
        <v>0</v>
      </c>
      <c r="J36" s="5">
        <v>0</v>
      </c>
      <c r="K36" s="5">
        <v>3</v>
      </c>
      <c r="L36" s="5">
        <v>3</v>
      </c>
      <c r="M36" s="5">
        <v>2</v>
      </c>
      <c r="N36" s="5">
        <v>2</v>
      </c>
      <c r="O36" s="5"/>
      <c r="P36" s="6">
        <v>1.4976851851851852E-2</v>
      </c>
      <c r="Q36" s="5">
        <f t="shared" si="3"/>
        <v>11</v>
      </c>
      <c r="R36" s="6">
        <v>0</v>
      </c>
      <c r="S36" s="6">
        <v>2.2615740740740742E-2</v>
      </c>
    </row>
    <row r="37" spans="1:19" x14ac:dyDescent="0.25">
      <c r="A37" s="4">
        <v>8</v>
      </c>
      <c r="B37" s="5" t="s">
        <v>33</v>
      </c>
      <c r="C37" s="5" t="s">
        <v>31</v>
      </c>
      <c r="D37" s="5">
        <v>75</v>
      </c>
      <c r="E37" s="5" t="s">
        <v>16</v>
      </c>
      <c r="F37" s="5" t="s">
        <v>67</v>
      </c>
      <c r="G37" s="5">
        <v>0</v>
      </c>
      <c r="H37" s="5">
        <v>0</v>
      </c>
      <c r="I37" s="5">
        <v>0</v>
      </c>
      <c r="J37" s="5">
        <v>0</v>
      </c>
      <c r="K37" s="5">
        <v>2</v>
      </c>
      <c r="L37" s="5">
        <v>0</v>
      </c>
      <c r="M37" s="5">
        <v>0</v>
      </c>
      <c r="N37" s="5">
        <v>1</v>
      </c>
      <c r="O37" s="5"/>
      <c r="P37" s="6">
        <v>2.3229166666666665E-2</v>
      </c>
      <c r="Q37" s="5">
        <f t="shared" si="3"/>
        <v>3</v>
      </c>
      <c r="R37" s="6">
        <v>0</v>
      </c>
      <c r="S37" s="6">
        <v>2.5312500000000002E-2</v>
      </c>
    </row>
    <row r="38" spans="1:19" x14ac:dyDescent="0.25">
      <c r="A38" s="4">
        <v>9</v>
      </c>
      <c r="B38" s="5" t="s">
        <v>53</v>
      </c>
      <c r="C38" s="5" t="s">
        <v>32</v>
      </c>
      <c r="D38" s="5">
        <v>76</v>
      </c>
      <c r="E38" s="5" t="s">
        <v>24</v>
      </c>
      <c r="F38" s="5" t="s">
        <v>67</v>
      </c>
      <c r="G38" s="5">
        <v>1</v>
      </c>
      <c r="H38" s="5">
        <v>0</v>
      </c>
      <c r="I38" s="5">
        <v>0</v>
      </c>
      <c r="J38" s="5">
        <v>0</v>
      </c>
      <c r="K38" s="5">
        <v>2</v>
      </c>
      <c r="L38" s="5">
        <v>1</v>
      </c>
      <c r="M38" s="5">
        <v>2</v>
      </c>
      <c r="N38" s="5">
        <v>1</v>
      </c>
      <c r="O38" s="5"/>
      <c r="P38" s="6">
        <v>2.732638888888889E-2</v>
      </c>
      <c r="Q38" s="5">
        <f t="shared" si="3"/>
        <v>7</v>
      </c>
      <c r="R38" s="6">
        <v>0</v>
      </c>
      <c r="S38" s="6">
        <v>3.2187500000000001E-2</v>
      </c>
    </row>
    <row r="39" spans="1:19" x14ac:dyDescent="0.25">
      <c r="A39" s="4">
        <v>10</v>
      </c>
      <c r="B39" s="5" t="s">
        <v>27</v>
      </c>
      <c r="C39" s="5" t="s">
        <v>40</v>
      </c>
      <c r="D39" s="5">
        <v>4</v>
      </c>
      <c r="E39" s="5" t="s">
        <v>16</v>
      </c>
      <c r="F39" s="5" t="s">
        <v>67</v>
      </c>
      <c r="G39" s="5">
        <v>1</v>
      </c>
      <c r="H39" s="5">
        <v>0</v>
      </c>
      <c r="I39" s="5">
        <v>0</v>
      </c>
      <c r="J39" s="5">
        <v>0</v>
      </c>
      <c r="K39" s="5">
        <v>1</v>
      </c>
      <c r="L39" s="5">
        <v>0</v>
      </c>
      <c r="M39" s="5">
        <v>0</v>
      </c>
      <c r="N39" s="5">
        <v>0</v>
      </c>
      <c r="O39" s="5"/>
      <c r="P39" s="6">
        <v>3.4351851851851849E-2</v>
      </c>
      <c r="Q39" s="5">
        <f t="shared" si="3"/>
        <v>2</v>
      </c>
      <c r="R39" s="6">
        <v>0</v>
      </c>
      <c r="S39" s="6">
        <v>3.5740740740740747E-2</v>
      </c>
    </row>
    <row r="40" spans="1:19" x14ac:dyDescent="0.25">
      <c r="A40" s="4">
        <v>11</v>
      </c>
      <c r="B40" s="5" t="s">
        <v>54</v>
      </c>
      <c r="C40" s="5" t="s">
        <v>66</v>
      </c>
      <c r="D40" s="5">
        <v>72</v>
      </c>
      <c r="E40" s="5" t="s">
        <v>69</v>
      </c>
      <c r="F40" s="5" t="s">
        <v>67</v>
      </c>
      <c r="G40" s="5">
        <v>2</v>
      </c>
      <c r="H40" s="5">
        <v>20</v>
      </c>
      <c r="I40" s="5">
        <v>0</v>
      </c>
      <c r="J40" s="5">
        <v>2</v>
      </c>
      <c r="K40" s="5">
        <v>1</v>
      </c>
      <c r="L40" s="5">
        <v>3</v>
      </c>
      <c r="M40" s="5">
        <v>2</v>
      </c>
      <c r="N40" s="5">
        <v>1</v>
      </c>
      <c r="O40" s="5"/>
      <c r="P40" s="6">
        <v>1.5671296296296298E-2</v>
      </c>
      <c r="Q40" s="5">
        <f t="shared" si="3"/>
        <v>31</v>
      </c>
      <c r="R40" s="6">
        <v>0</v>
      </c>
      <c r="S40" s="6">
        <v>3.7199074074074072E-2</v>
      </c>
    </row>
    <row r="41" spans="1:19" x14ac:dyDescent="0.25">
      <c r="A41" s="4">
        <v>12</v>
      </c>
      <c r="B41" s="5" t="s">
        <v>42</v>
      </c>
      <c r="C41" s="5" t="s">
        <v>64</v>
      </c>
      <c r="D41" s="5">
        <v>72</v>
      </c>
      <c r="E41" s="5" t="s">
        <v>69</v>
      </c>
      <c r="F41" s="5" t="s">
        <v>67</v>
      </c>
      <c r="G41" s="5">
        <v>2</v>
      </c>
      <c r="H41" s="5">
        <v>0</v>
      </c>
      <c r="I41" s="5">
        <v>0</v>
      </c>
      <c r="J41" s="5">
        <v>2</v>
      </c>
      <c r="K41" s="5">
        <v>2</v>
      </c>
      <c r="L41" s="5">
        <v>6</v>
      </c>
      <c r="M41" s="5">
        <v>5</v>
      </c>
      <c r="N41" s="5">
        <v>9</v>
      </c>
      <c r="O41" s="5"/>
      <c r="P41" s="6">
        <v>2.4571759259259262E-2</v>
      </c>
      <c r="Q41" s="5">
        <f t="shared" si="3"/>
        <v>26</v>
      </c>
      <c r="R41" s="6">
        <v>0</v>
      </c>
      <c r="S41" s="6">
        <v>4.2627314814814819E-2</v>
      </c>
    </row>
    <row r="42" spans="1:19" x14ac:dyDescent="0.25">
      <c r="P42" s="1"/>
      <c r="R42" s="1"/>
      <c r="S42" s="1"/>
    </row>
    <row r="43" spans="1:19" x14ac:dyDescent="0.25">
      <c r="P43" s="1"/>
      <c r="R43" s="1"/>
      <c r="S43" s="1"/>
    </row>
    <row r="44" spans="1:19" x14ac:dyDescent="0.25">
      <c r="P44" s="1"/>
      <c r="R44" s="1"/>
      <c r="S44" s="1"/>
    </row>
    <row r="45" spans="1:19" x14ac:dyDescent="0.25">
      <c r="P45" s="1"/>
      <c r="R45" s="1"/>
      <c r="S45" s="1"/>
    </row>
    <row r="46" spans="1:19" x14ac:dyDescent="0.25">
      <c r="P46" s="1"/>
      <c r="R46" s="1"/>
      <c r="S46" s="1"/>
    </row>
    <row r="47" spans="1:19" x14ac:dyDescent="0.25">
      <c r="P47" s="1"/>
      <c r="R47" s="1"/>
      <c r="S47" s="1"/>
    </row>
  </sheetData>
  <pageMargins left="0.7" right="0.7" top="0.78740157499999996" bottom="0.78740157499999996" header="0.3" footer="0.3"/>
  <pageSetup paperSize="9" scale="8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FrydekMistek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Libor</dc:creator>
  <cp:lastModifiedBy>Peter Vaněk 1</cp:lastModifiedBy>
  <cp:lastPrinted>2020-08-23T06:53:01Z</cp:lastPrinted>
  <dcterms:created xsi:type="dcterms:W3CDTF">2020-08-22T18:09:28Z</dcterms:created>
  <dcterms:modified xsi:type="dcterms:W3CDTF">2020-09-08T18:15:37Z</dcterms:modified>
</cp:coreProperties>
</file>