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20\kraje\"/>
    </mc:Choice>
  </mc:AlternateContent>
  <xr:revisionPtr revIDLastSave="0" documentId="8_{0264C19B-96AA-47A0-AB72-79BC4A522D9E}" xr6:coauthVersionLast="45" xr6:coauthVersionMax="45" xr10:uidLastSave="{00000000-0000-0000-0000-000000000000}"/>
  <bookViews>
    <workbookView xWindow="1770" yWindow="177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8" i="1" l="1"/>
  <c r="R7" i="1"/>
  <c r="R9" i="1"/>
  <c r="R10" i="1"/>
  <c r="R11" i="1"/>
  <c r="R13" i="1"/>
  <c r="R12" i="1"/>
  <c r="R14" i="1"/>
  <c r="R16" i="1"/>
  <c r="R15" i="1"/>
  <c r="R19" i="1"/>
  <c r="R18" i="1"/>
  <c r="R17" i="1"/>
  <c r="R20" i="1"/>
  <c r="R21" i="1"/>
  <c r="R22" i="1"/>
  <c r="R23" i="1"/>
  <c r="R27" i="1"/>
  <c r="R24" i="1"/>
  <c r="R26" i="1"/>
  <c r="R25" i="1"/>
  <c r="R28" i="1"/>
  <c r="R29" i="1"/>
  <c r="R6" i="1"/>
</calcChain>
</file>

<file path=xl/sharedStrings.xml><?xml version="1.0" encoding="utf-8"?>
<sst xmlns="http://schemas.openxmlformats.org/spreadsheetml/2006/main" count="121" uniqueCount="68">
  <si>
    <t>Mistrovství Plz. kraje v TZ 2020 - sobota 13. června</t>
  </si>
  <si>
    <t>Kralovice - staré koupaliště</t>
  </si>
  <si>
    <t>ktg.</t>
  </si>
  <si>
    <t>jméno</t>
  </si>
  <si>
    <t>nar.</t>
  </si>
  <si>
    <t>oddíl</t>
  </si>
  <si>
    <t>start</t>
  </si>
  <si>
    <t>MA</t>
  </si>
  <si>
    <t>Zeman Martin</t>
  </si>
  <si>
    <t>KRAL</t>
  </si>
  <si>
    <t>NŽD</t>
  </si>
  <si>
    <t>Reitmaireová Roz.</t>
  </si>
  <si>
    <t>SDH</t>
  </si>
  <si>
    <t>Sládek Lukáš</t>
  </si>
  <si>
    <t>MŽD</t>
  </si>
  <si>
    <t>Fárková Lenka</t>
  </si>
  <si>
    <t>MŽH</t>
  </si>
  <si>
    <t>Knop Ondřej</t>
  </si>
  <si>
    <t>sč</t>
  </si>
  <si>
    <t>SDD</t>
  </si>
  <si>
    <t>Pečená Agáta</t>
  </si>
  <si>
    <t>PLZ</t>
  </si>
  <si>
    <t>SŽD</t>
  </si>
  <si>
    <t>Pokorná Anežka</t>
  </si>
  <si>
    <t>NŽH</t>
  </si>
  <si>
    <t>Lavička Antonín</t>
  </si>
  <si>
    <t>ŽB</t>
  </si>
  <si>
    <t>Popel Dalibor</t>
  </si>
  <si>
    <t>Šmídová Ivana</t>
  </si>
  <si>
    <t>Hauner Vojtěch</t>
  </si>
  <si>
    <t>MDH</t>
  </si>
  <si>
    <t>Kůsa Vojtěch</t>
  </si>
  <si>
    <t>MDD</t>
  </si>
  <si>
    <t>Zemanová Markéta</t>
  </si>
  <si>
    <t>Knopová Kristýna</t>
  </si>
  <si>
    <t>Kreuzerová Gabriela</t>
  </si>
  <si>
    <t>SŽH</t>
  </si>
  <si>
    <t>Šmíd Jan</t>
  </si>
  <si>
    <t>MB</t>
  </si>
  <si>
    <t>Pokorný Tomáš</t>
  </si>
  <si>
    <t>Žitková Michaela</t>
  </si>
  <si>
    <t>Knopová Dana</t>
  </si>
  <si>
    <t>Pečený Albert</t>
  </si>
  <si>
    <t>Veruňková Adéla</t>
  </si>
  <si>
    <t>Šmíd Josef</t>
  </si>
  <si>
    <t>Popelová Eliška</t>
  </si>
  <si>
    <t>Žitková Jana</t>
  </si>
  <si>
    <t>cíl</t>
  </si>
  <si>
    <t>O</t>
  </si>
  <si>
    <t>V</t>
  </si>
  <si>
    <t>M</t>
  </si>
  <si>
    <t>KPČ</t>
  </si>
  <si>
    <t>D</t>
  </si>
  <si>
    <t>tm cel.</t>
  </si>
  <si>
    <t>čas</t>
  </si>
  <si>
    <t>poř.</t>
  </si>
  <si>
    <t>U</t>
  </si>
  <si>
    <t>TT</t>
  </si>
  <si>
    <t>P</t>
  </si>
  <si>
    <t>výsledková listina</t>
  </si>
  <si>
    <t>LL</t>
  </si>
  <si>
    <t>body</t>
  </si>
  <si>
    <t xml:space="preserve"> </t>
  </si>
  <si>
    <t>Správné hodnoty odhadu vzdál.: bílá trať - 25 m, červená trať 38 m</t>
  </si>
  <si>
    <t>1.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</si>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</sst>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top"/>
    </xf>
    <xf numFmtId="21" fontId="5" fillId="0" borderId="0" xfId="0" applyNumberFormat="1" applyFont="1"/>
    <xf numFmtId="21" fontId="5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164" fontId="5" fillId="2" borderId="0" xfId="0" applyNumberFormat="1" applyFont="1" applyFill="1" applyAlignment="1">
      <alignment horizontal="center"/>
    </xf>
    <xf numFmtId="21" fontId="5" fillId="2" borderId="0" xfId="0" applyNumberFormat="1" applyFont="1" applyFill="1"/>
    <xf numFmtId="21" fontId="5" fillId="2" borderId="0" xfId="0" applyNumberFormat="1" applyFont="1" applyFill="1" applyAlignment="1">
      <alignment horizontal="center"/>
    </xf>
    <xf numFmtId="0" fontId="7" fillId="0" borderId="0" xfId="0" applyFont="1"/>
    <xf numFmtId="0" fontId="5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20" fontId="5" fillId="5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>
      <selection activeCell="G21" sqref="G21"/>
    </sheetView>
  </sheetViews>
  <sheetFormatPr defaultRowHeight="15" x14ac:dyDescent="0.25"/>
  <cols>
    <col min="1" max="1" width="4.140625" customWidth="1"/>
    <col min="2" max="2" width="7.140625" customWidth="1"/>
    <col min="3" max="3" width="21.140625" customWidth="1"/>
    <col min="4" max="4" width="8.140625" customWidth="1"/>
    <col min="6" max="6" width="10.42578125" bestFit="1" customWidth="1"/>
    <col min="8" max="16" width="3.5703125" customWidth="1"/>
    <col min="19" max="19" width="5.7109375" customWidth="1"/>
  </cols>
  <sheetData>
    <row r="1" spans="1:23" ht="18.75" x14ac:dyDescent="0.3">
      <c r="B1" s="11" t="s">
        <v>0</v>
      </c>
      <c r="C1" s="3"/>
      <c r="D1" s="3"/>
      <c r="E1" s="3"/>
    </row>
    <row r="2" spans="1:23" ht="18.75" x14ac:dyDescent="0.3">
      <c r="B2" s="4" t="s">
        <v>1</v>
      </c>
      <c r="C2" s="3"/>
      <c r="D2" s="3"/>
      <c r="E2" s="3"/>
    </row>
    <row r="3" spans="1:23" ht="15.75" x14ac:dyDescent="0.25">
      <c r="B3" s="5" t="s">
        <v>59</v>
      </c>
    </row>
    <row r="5" spans="1:23" x14ac:dyDescent="0.25">
      <c r="A5" s="10" t="s">
        <v>18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t="s">
        <v>47</v>
      </c>
      <c r="H5" s="10" t="s">
        <v>49</v>
      </c>
      <c r="I5" s="1" t="s">
        <v>48</v>
      </c>
      <c r="J5" s="10" t="s">
        <v>60</v>
      </c>
      <c r="K5" s="1" t="s">
        <v>56</v>
      </c>
      <c r="L5" s="1" t="s">
        <v>50</v>
      </c>
      <c r="M5" s="10" t="s">
        <v>58</v>
      </c>
      <c r="N5" s="1" t="s">
        <v>57</v>
      </c>
      <c r="O5" s="10" t="s">
        <v>52</v>
      </c>
      <c r="P5" s="1" t="s">
        <v>51</v>
      </c>
      <c r="Q5" s="10" t="s">
        <v>53</v>
      </c>
      <c r="R5" s="1" t="s">
        <v>54</v>
      </c>
      <c r="S5" s="21" t="s">
        <v>55</v>
      </c>
      <c r="T5" s="1" t="s">
        <v>61</v>
      </c>
    </row>
    <row r="6" spans="1:23" ht="17.25" x14ac:dyDescent="0.3">
      <c r="A6" s="6">
        <v>2</v>
      </c>
      <c r="B6" s="6" t="s">
        <v>10</v>
      </c>
      <c r="C6" s="7" t="s">
        <v>11</v>
      </c>
      <c r="D6" s="6">
        <v>2012</v>
      </c>
      <c r="E6" s="6" t="s">
        <v>9</v>
      </c>
      <c r="F6" s="8">
        <v>1.3888888888888889E-3</v>
      </c>
      <c r="G6" s="12">
        <v>1.8275462962962962E-2</v>
      </c>
      <c r="H6" s="6"/>
      <c r="I6" s="6">
        <v>0</v>
      </c>
      <c r="J6" s="6"/>
      <c r="K6" s="6">
        <v>0</v>
      </c>
      <c r="L6" s="6">
        <v>3</v>
      </c>
      <c r="M6" s="6">
        <v>0</v>
      </c>
      <c r="N6" s="6">
        <v>14</v>
      </c>
      <c r="O6" s="6">
        <v>4</v>
      </c>
      <c r="P6" s="6">
        <v>8</v>
      </c>
      <c r="Q6" s="13">
        <v>2.013888888888889E-2</v>
      </c>
      <c r="R6" s="13">
        <f>G6-F6+Q6</f>
        <v>3.7025462962962968E-2</v>
      </c>
      <c r="S6" s="20" t="s">
        <v>64</v>
      </c>
      <c r="T6" s="6">
        <v>100</v>
      </c>
      <c r="U6" s="7"/>
      <c r="V6" s="7"/>
      <c r="W6" s="7"/>
    </row>
    <row r="7" spans="1:23" ht="17.25" x14ac:dyDescent="0.3">
      <c r="A7" s="14">
        <v>10</v>
      </c>
      <c r="B7" s="14" t="s">
        <v>24</v>
      </c>
      <c r="C7" s="15" t="s">
        <v>27</v>
      </c>
      <c r="D7" s="14">
        <v>2011</v>
      </c>
      <c r="E7" s="14" t="s">
        <v>9</v>
      </c>
      <c r="F7" s="16">
        <v>1.2499999999999999E-2</v>
      </c>
      <c r="G7" s="17">
        <v>2.8530092592592593E-2</v>
      </c>
      <c r="H7" s="14"/>
      <c r="I7" s="14">
        <v>0</v>
      </c>
      <c r="J7" s="14"/>
      <c r="K7" s="14">
        <v>0</v>
      </c>
      <c r="L7" s="14">
        <v>2</v>
      </c>
      <c r="M7" s="14">
        <v>1</v>
      </c>
      <c r="N7" s="14">
        <v>0</v>
      </c>
      <c r="O7" s="14">
        <v>2</v>
      </c>
      <c r="P7" s="14">
        <v>3</v>
      </c>
      <c r="Q7" s="18">
        <v>5.5555555555555558E-3</v>
      </c>
      <c r="R7" s="18">
        <f>G7-F7+Q7</f>
        <v>2.1585648148148152E-2</v>
      </c>
      <c r="S7" s="22" t="s">
        <v>64</v>
      </c>
      <c r="T7" s="14">
        <v>100</v>
      </c>
      <c r="U7" s="7"/>
      <c r="V7" s="7"/>
      <c r="W7" s="7"/>
    </row>
    <row r="8" spans="1:23" ht="17.25" x14ac:dyDescent="0.3">
      <c r="A8" s="14">
        <v>7</v>
      </c>
      <c r="B8" s="14" t="s">
        <v>24</v>
      </c>
      <c r="C8" s="15" t="s">
        <v>25</v>
      </c>
      <c r="D8" s="14">
        <v>2011</v>
      </c>
      <c r="E8" s="14" t="s">
        <v>9</v>
      </c>
      <c r="F8" s="16">
        <v>8.3333333333333332E-3</v>
      </c>
      <c r="G8" s="17">
        <v>2.5474537037037035E-2</v>
      </c>
      <c r="H8" s="14"/>
      <c r="I8" s="14">
        <v>1</v>
      </c>
      <c r="J8" s="14"/>
      <c r="K8" s="14">
        <v>2</v>
      </c>
      <c r="L8" s="14">
        <v>1</v>
      </c>
      <c r="M8" s="14">
        <v>1</v>
      </c>
      <c r="N8" s="14">
        <v>10</v>
      </c>
      <c r="O8" s="14">
        <v>6</v>
      </c>
      <c r="P8" s="14">
        <v>7</v>
      </c>
      <c r="Q8" s="18">
        <v>1.9444444444444445E-2</v>
      </c>
      <c r="R8" s="18">
        <f>G8-F8+Q8</f>
        <v>3.6585648148148145E-2</v>
      </c>
      <c r="S8" s="22" t="s">
        <v>65</v>
      </c>
      <c r="T8" s="14">
        <v>30.2</v>
      </c>
      <c r="U8" s="7"/>
      <c r="V8" s="7"/>
      <c r="W8" s="7"/>
    </row>
    <row r="9" spans="1:23" ht="17.25" x14ac:dyDescent="0.3">
      <c r="A9" s="6">
        <v>4</v>
      </c>
      <c r="B9" s="6" t="s">
        <v>14</v>
      </c>
      <c r="C9" s="7" t="s">
        <v>15</v>
      </c>
      <c r="D9" s="6">
        <v>2009</v>
      </c>
      <c r="E9" s="6" t="s">
        <v>9</v>
      </c>
      <c r="F9" s="8">
        <v>4.1666666666666666E-3</v>
      </c>
      <c r="G9" s="12">
        <v>2.179398148148148E-2</v>
      </c>
      <c r="H9" s="6">
        <v>1</v>
      </c>
      <c r="I9" s="6">
        <v>0</v>
      </c>
      <c r="J9" s="6"/>
      <c r="K9" s="6">
        <v>0</v>
      </c>
      <c r="L9" s="6">
        <v>3</v>
      </c>
      <c r="M9" s="6">
        <v>1</v>
      </c>
      <c r="N9" s="6">
        <v>3</v>
      </c>
      <c r="O9" s="6">
        <v>3</v>
      </c>
      <c r="P9" s="6">
        <v>0</v>
      </c>
      <c r="Q9" s="13">
        <v>7.6388888888888886E-3</v>
      </c>
      <c r="R9" s="13">
        <f t="shared" ref="R9:R29" si="0">G9-F9+Q9</f>
        <v>2.5266203703703704E-2</v>
      </c>
      <c r="S9" s="20" t="s">
        <v>64</v>
      </c>
      <c r="T9" s="6">
        <v>100</v>
      </c>
      <c r="U9" s="7"/>
      <c r="V9" s="7"/>
      <c r="W9" s="7"/>
    </row>
    <row r="10" spans="1:23" ht="17.25" x14ac:dyDescent="0.3">
      <c r="A10" s="14">
        <v>5</v>
      </c>
      <c r="B10" s="14" t="s">
        <v>16</v>
      </c>
      <c r="C10" s="15" t="s">
        <v>17</v>
      </c>
      <c r="D10" s="14">
        <v>2009</v>
      </c>
      <c r="E10" s="14" t="s">
        <v>9</v>
      </c>
      <c r="F10" s="16">
        <v>5.5555555555555558E-3</v>
      </c>
      <c r="G10" s="17">
        <v>1.9942129629629629E-2</v>
      </c>
      <c r="H10" s="14">
        <v>2</v>
      </c>
      <c r="I10" s="14">
        <v>0</v>
      </c>
      <c r="J10" s="14"/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8">
        <v>1.3888888888888889E-3</v>
      </c>
      <c r="R10" s="18">
        <f t="shared" si="0"/>
        <v>1.577546296296296E-2</v>
      </c>
      <c r="S10" s="22" t="s">
        <v>64</v>
      </c>
      <c r="T10" s="14">
        <v>100</v>
      </c>
      <c r="U10" s="7"/>
      <c r="V10" s="7"/>
      <c r="W10" s="7"/>
    </row>
    <row r="11" spans="1:23" ht="17.25" x14ac:dyDescent="0.3">
      <c r="A11" s="14">
        <v>11</v>
      </c>
      <c r="B11" s="14" t="s">
        <v>16</v>
      </c>
      <c r="C11" s="15" t="s">
        <v>29</v>
      </c>
      <c r="D11" s="14">
        <v>2008</v>
      </c>
      <c r="E11" s="14" t="s">
        <v>9</v>
      </c>
      <c r="F11" s="16">
        <v>1.3888888888888888E-2</v>
      </c>
      <c r="G11" s="17">
        <v>2.7557870370370368E-2</v>
      </c>
      <c r="H11" s="14">
        <v>2</v>
      </c>
      <c r="I11" s="14">
        <v>0</v>
      </c>
      <c r="J11" s="14"/>
      <c r="K11" s="14">
        <v>0</v>
      </c>
      <c r="L11" s="14">
        <v>1</v>
      </c>
      <c r="M11" s="14">
        <v>1</v>
      </c>
      <c r="N11" s="14">
        <v>1</v>
      </c>
      <c r="O11" s="14">
        <v>2</v>
      </c>
      <c r="P11" s="14">
        <v>1</v>
      </c>
      <c r="Q11" s="18">
        <v>5.5555555555555558E-3</v>
      </c>
      <c r="R11" s="18">
        <f t="shared" si="0"/>
        <v>1.9224537037037037E-2</v>
      </c>
      <c r="S11" s="23" t="s">
        <v>65</v>
      </c>
      <c r="T11" s="14">
        <v>78.099999999999994</v>
      </c>
      <c r="U11" s="7"/>
      <c r="V11" s="7"/>
      <c r="W11" s="7"/>
    </row>
    <row r="12" spans="1:23" ht="17.25" x14ac:dyDescent="0.3">
      <c r="A12" s="6">
        <v>13</v>
      </c>
      <c r="B12" s="6" t="s">
        <v>22</v>
      </c>
      <c r="C12" s="7" t="s">
        <v>34</v>
      </c>
      <c r="D12" s="6">
        <v>2007</v>
      </c>
      <c r="E12" s="6" t="s">
        <v>9</v>
      </c>
      <c r="F12" s="8">
        <v>1.6666666666666666E-2</v>
      </c>
      <c r="G12" s="12">
        <v>2.8194444444444442E-2</v>
      </c>
      <c r="H12" s="6">
        <v>1</v>
      </c>
      <c r="I12" s="6">
        <v>0</v>
      </c>
      <c r="J12" s="6"/>
      <c r="K12" s="6">
        <v>0</v>
      </c>
      <c r="L12" s="6">
        <v>1</v>
      </c>
      <c r="M12" s="6">
        <v>0</v>
      </c>
      <c r="N12" s="6">
        <v>0</v>
      </c>
      <c r="O12" s="6">
        <v>1</v>
      </c>
      <c r="P12" s="6">
        <v>0</v>
      </c>
      <c r="Q12" s="13">
        <v>2.0833333333333333E-3</v>
      </c>
      <c r="R12" s="13">
        <f t="shared" ref="R12:R19" si="1">G12-F12+Q12</f>
        <v>1.3611111111111109E-2</v>
      </c>
      <c r="S12" s="20" t="s">
        <v>64</v>
      </c>
      <c r="T12" s="6">
        <v>100</v>
      </c>
      <c r="U12" s="7"/>
      <c r="V12" s="7"/>
      <c r="W12" s="7"/>
    </row>
    <row r="13" spans="1:23" ht="17.25" x14ac:dyDescent="0.3">
      <c r="A13" s="6">
        <v>8</v>
      </c>
      <c r="B13" s="6" t="s">
        <v>22</v>
      </c>
      <c r="C13" s="7" t="s">
        <v>23</v>
      </c>
      <c r="D13" s="6">
        <v>2007</v>
      </c>
      <c r="E13" s="6" t="s">
        <v>9</v>
      </c>
      <c r="F13" s="8">
        <v>9.7222222222222224E-3</v>
      </c>
      <c r="G13" s="12">
        <v>2.2314814814814815E-2</v>
      </c>
      <c r="H13" s="6">
        <v>0</v>
      </c>
      <c r="I13" s="6">
        <v>0</v>
      </c>
      <c r="J13" s="6"/>
      <c r="K13" s="6">
        <v>0</v>
      </c>
      <c r="L13" s="6">
        <v>1</v>
      </c>
      <c r="M13" s="6">
        <v>0</v>
      </c>
      <c r="N13" s="6">
        <v>0</v>
      </c>
      <c r="O13" s="6">
        <v>2</v>
      </c>
      <c r="P13" s="6">
        <v>0</v>
      </c>
      <c r="Q13" s="13">
        <v>2.0833333333333333E-3</v>
      </c>
      <c r="R13" s="13">
        <f t="shared" si="1"/>
        <v>1.4675925925925926E-2</v>
      </c>
      <c r="S13" s="20" t="s">
        <v>65</v>
      </c>
      <c r="T13" s="6">
        <v>92.2</v>
      </c>
      <c r="U13" s="7"/>
      <c r="V13" s="7"/>
      <c r="W13" s="7"/>
    </row>
    <row r="14" spans="1:23" ht="17.25" x14ac:dyDescent="0.3">
      <c r="A14" s="6">
        <v>17</v>
      </c>
      <c r="B14" s="6" t="s">
        <v>22</v>
      </c>
      <c r="C14" s="7" t="s">
        <v>40</v>
      </c>
      <c r="D14" s="6">
        <v>2007</v>
      </c>
      <c r="E14" s="6" t="s">
        <v>9</v>
      </c>
      <c r="F14" s="8">
        <v>2.2222222222222223E-2</v>
      </c>
      <c r="G14" s="12">
        <v>3.5613425925925923E-2</v>
      </c>
      <c r="H14" s="6">
        <v>0</v>
      </c>
      <c r="I14" s="6">
        <v>0</v>
      </c>
      <c r="J14" s="6"/>
      <c r="K14" s="6">
        <v>0</v>
      </c>
      <c r="L14" s="6">
        <v>2</v>
      </c>
      <c r="M14" s="6">
        <v>0</v>
      </c>
      <c r="N14" s="6">
        <v>1</v>
      </c>
      <c r="O14" s="6">
        <v>2</v>
      </c>
      <c r="P14" s="6">
        <v>0</v>
      </c>
      <c r="Q14" s="13">
        <v>3.472222222222222E-3</v>
      </c>
      <c r="R14" s="13">
        <f t="shared" si="1"/>
        <v>1.6863425925925921E-2</v>
      </c>
      <c r="S14" s="20" t="s">
        <v>66</v>
      </c>
      <c r="T14" s="6">
        <v>76.099999999999994</v>
      </c>
      <c r="U14" s="7"/>
      <c r="V14" s="7"/>
      <c r="W14" s="7"/>
    </row>
    <row r="15" spans="1:23" ht="17.25" x14ac:dyDescent="0.3">
      <c r="A15" s="14">
        <v>19</v>
      </c>
      <c r="B15" s="14" t="s">
        <v>36</v>
      </c>
      <c r="C15" s="15" t="s">
        <v>42</v>
      </c>
      <c r="D15" s="14">
        <v>2007</v>
      </c>
      <c r="E15" s="14" t="s">
        <v>21</v>
      </c>
      <c r="F15" s="16">
        <v>2.4999999999999998E-2</v>
      </c>
      <c r="G15" s="17">
        <v>3.7893518518518521E-2</v>
      </c>
      <c r="H15" s="14">
        <v>0</v>
      </c>
      <c r="I15" s="14">
        <v>0</v>
      </c>
      <c r="J15" s="14"/>
      <c r="K15" s="14">
        <v>0</v>
      </c>
      <c r="L15" s="14">
        <v>1</v>
      </c>
      <c r="M15" s="14">
        <v>0</v>
      </c>
      <c r="N15" s="14">
        <v>1</v>
      </c>
      <c r="O15" s="14">
        <v>2</v>
      </c>
      <c r="P15" s="14">
        <v>0</v>
      </c>
      <c r="Q15" s="18">
        <v>2.7777777777777779E-3</v>
      </c>
      <c r="R15" s="18">
        <f t="shared" si="1"/>
        <v>1.5671296296296301E-2</v>
      </c>
      <c r="S15" s="22" t="s">
        <v>64</v>
      </c>
      <c r="T15" s="14">
        <v>100</v>
      </c>
      <c r="U15" s="7"/>
      <c r="V15" s="7"/>
      <c r="W15" s="7"/>
    </row>
    <row r="16" spans="1:23" ht="17.25" x14ac:dyDescent="0.3">
      <c r="A16" s="14">
        <v>15</v>
      </c>
      <c r="B16" s="14" t="s">
        <v>36</v>
      </c>
      <c r="C16" s="15" t="s">
        <v>37</v>
      </c>
      <c r="D16" s="14">
        <v>2007</v>
      </c>
      <c r="E16" s="14" t="s">
        <v>9</v>
      </c>
      <c r="F16" s="16">
        <v>1.9444444444444445E-2</v>
      </c>
      <c r="G16" s="17">
        <v>3.3287037037037039E-2</v>
      </c>
      <c r="H16" s="14">
        <v>0</v>
      </c>
      <c r="I16" s="14">
        <v>0</v>
      </c>
      <c r="J16" s="14"/>
      <c r="K16" s="14">
        <v>0</v>
      </c>
      <c r="L16" s="14">
        <v>1</v>
      </c>
      <c r="M16" s="14">
        <v>0</v>
      </c>
      <c r="N16" s="14">
        <v>1</v>
      </c>
      <c r="O16" s="14">
        <v>1</v>
      </c>
      <c r="P16" s="14">
        <v>1</v>
      </c>
      <c r="Q16" s="18">
        <v>2.7777777777777779E-3</v>
      </c>
      <c r="R16" s="18">
        <f t="shared" si="1"/>
        <v>1.6620370370370372E-2</v>
      </c>
      <c r="S16" s="22" t="s">
        <v>65</v>
      </c>
      <c r="T16" s="14">
        <v>93.9</v>
      </c>
      <c r="U16" s="7"/>
      <c r="V16" s="7"/>
      <c r="W16" s="7"/>
    </row>
    <row r="17" spans="1:23" ht="17.25" x14ac:dyDescent="0.3">
      <c r="A17" s="6">
        <v>22</v>
      </c>
      <c r="B17" s="6" t="s">
        <v>32</v>
      </c>
      <c r="C17" s="7" t="s">
        <v>45</v>
      </c>
      <c r="D17" s="6">
        <v>2004</v>
      </c>
      <c r="E17" s="6" t="s">
        <v>9</v>
      </c>
      <c r="F17" s="8">
        <v>3.1944444444444449E-2</v>
      </c>
      <c r="G17" s="12">
        <v>4.9826388888888885E-2</v>
      </c>
      <c r="H17" s="6">
        <v>1</v>
      </c>
      <c r="I17" s="6">
        <v>0</v>
      </c>
      <c r="J17" s="6"/>
      <c r="K17" s="6">
        <v>0</v>
      </c>
      <c r="L17" s="6">
        <v>1</v>
      </c>
      <c r="M17" s="6">
        <v>0</v>
      </c>
      <c r="N17" s="6">
        <v>0</v>
      </c>
      <c r="O17" s="6">
        <v>0</v>
      </c>
      <c r="P17" s="6">
        <v>0</v>
      </c>
      <c r="Q17" s="13">
        <v>1.3888888888888889E-3</v>
      </c>
      <c r="R17" s="13">
        <f t="shared" si="1"/>
        <v>1.9270833333333324E-2</v>
      </c>
      <c r="S17" s="20" t="s">
        <v>64</v>
      </c>
      <c r="T17" s="6">
        <v>100</v>
      </c>
      <c r="U17" s="7"/>
      <c r="V17" s="7"/>
      <c r="W17" s="7"/>
    </row>
    <row r="18" spans="1:23" ht="17.25" x14ac:dyDescent="0.3">
      <c r="A18" s="6">
        <v>20</v>
      </c>
      <c r="B18" s="6" t="s">
        <v>32</v>
      </c>
      <c r="C18" s="7" t="s">
        <v>43</v>
      </c>
      <c r="D18" s="6">
        <v>2004</v>
      </c>
      <c r="E18" s="6" t="s">
        <v>9</v>
      </c>
      <c r="F18" s="8">
        <v>2.6388888888888889E-2</v>
      </c>
      <c r="G18" s="12">
        <v>4.4861111111111109E-2</v>
      </c>
      <c r="H18" s="6">
        <v>2</v>
      </c>
      <c r="I18" s="6">
        <v>0</v>
      </c>
      <c r="J18" s="6"/>
      <c r="K18" s="6">
        <v>0</v>
      </c>
      <c r="L18" s="6">
        <v>1</v>
      </c>
      <c r="M18" s="6">
        <v>0</v>
      </c>
      <c r="N18" s="6">
        <v>0</v>
      </c>
      <c r="O18" s="6">
        <v>3</v>
      </c>
      <c r="P18" s="6">
        <v>1</v>
      </c>
      <c r="Q18" s="13">
        <v>4.8611111111111112E-3</v>
      </c>
      <c r="R18" s="13">
        <f t="shared" si="1"/>
        <v>2.3333333333333331E-2</v>
      </c>
      <c r="S18" s="20" t="s">
        <v>65</v>
      </c>
      <c r="T18" s="6">
        <v>78.900000000000006</v>
      </c>
      <c r="U18" s="7"/>
      <c r="V18" s="7"/>
      <c r="W18" s="7"/>
    </row>
    <row r="19" spans="1:23" ht="17.25" x14ac:dyDescent="0.3">
      <c r="A19" s="6">
        <v>12</v>
      </c>
      <c r="B19" s="6" t="s">
        <v>32</v>
      </c>
      <c r="C19" s="7" t="s">
        <v>33</v>
      </c>
      <c r="D19" s="6">
        <v>2005</v>
      </c>
      <c r="E19" s="6" t="s">
        <v>9</v>
      </c>
      <c r="F19" s="8">
        <v>1.5277777777777777E-2</v>
      </c>
      <c r="G19" s="12">
        <v>3.4351851851851849E-2</v>
      </c>
      <c r="H19" s="6">
        <v>2</v>
      </c>
      <c r="I19" s="6">
        <v>0</v>
      </c>
      <c r="J19" s="6"/>
      <c r="K19" s="6">
        <v>0</v>
      </c>
      <c r="L19" s="6">
        <v>3</v>
      </c>
      <c r="M19" s="6">
        <v>0</v>
      </c>
      <c r="N19" s="6">
        <v>1</v>
      </c>
      <c r="O19" s="6">
        <v>2</v>
      </c>
      <c r="P19" s="6">
        <v>2</v>
      </c>
      <c r="Q19" s="13">
        <v>6.9444444444444441E-3</v>
      </c>
      <c r="R19" s="13">
        <f t="shared" si="1"/>
        <v>2.6018518518518514E-2</v>
      </c>
      <c r="S19" s="20" t="s">
        <v>66</v>
      </c>
      <c r="T19" s="6">
        <v>65</v>
      </c>
      <c r="U19" s="7"/>
      <c r="V19" s="7"/>
      <c r="W19" s="7"/>
    </row>
    <row r="20" spans="1:23" ht="17.25" x14ac:dyDescent="0.3">
      <c r="A20" s="14">
        <v>21</v>
      </c>
      <c r="B20" s="14" t="s">
        <v>30</v>
      </c>
      <c r="C20" s="15" t="s">
        <v>31</v>
      </c>
      <c r="D20" s="14">
        <v>2004</v>
      </c>
      <c r="E20" s="14" t="s">
        <v>9</v>
      </c>
      <c r="F20" s="16">
        <v>2.9166666666666664E-2</v>
      </c>
      <c r="G20" s="17">
        <v>4.5891203703703705E-2</v>
      </c>
      <c r="H20" s="14">
        <v>1</v>
      </c>
      <c r="I20" s="14">
        <v>0</v>
      </c>
      <c r="J20" s="14" t="s">
        <v>62</v>
      </c>
      <c r="K20" s="14">
        <v>0</v>
      </c>
      <c r="L20" s="14">
        <v>1</v>
      </c>
      <c r="M20" s="14">
        <v>0</v>
      </c>
      <c r="N20" s="14">
        <v>0</v>
      </c>
      <c r="O20" s="14">
        <v>2</v>
      </c>
      <c r="P20" s="14">
        <v>0</v>
      </c>
      <c r="Q20" s="18">
        <v>2.7777777777777779E-3</v>
      </c>
      <c r="R20" s="18">
        <f t="shared" si="0"/>
        <v>1.950231481481482E-2</v>
      </c>
      <c r="S20" s="22" t="s">
        <v>64</v>
      </c>
      <c r="T20" s="14">
        <v>100</v>
      </c>
      <c r="U20" s="7"/>
      <c r="V20" s="7"/>
      <c r="W20" s="7"/>
    </row>
    <row r="21" spans="1:23" ht="17.25" x14ac:dyDescent="0.3">
      <c r="A21" s="6">
        <v>6</v>
      </c>
      <c r="B21" s="6" t="s">
        <v>19</v>
      </c>
      <c r="C21" s="7" t="s">
        <v>20</v>
      </c>
      <c r="D21" s="6">
        <v>2003</v>
      </c>
      <c r="E21" s="6" t="s">
        <v>21</v>
      </c>
      <c r="F21" s="8">
        <v>6.9444444444444441E-3</v>
      </c>
      <c r="G21" s="12">
        <v>2.7233796296296298E-2</v>
      </c>
      <c r="H21" s="6">
        <v>0</v>
      </c>
      <c r="I21" s="6">
        <v>0</v>
      </c>
      <c r="J21" s="6"/>
      <c r="K21" s="6">
        <v>0</v>
      </c>
      <c r="L21" s="6">
        <v>3</v>
      </c>
      <c r="M21" s="6">
        <v>0</v>
      </c>
      <c r="N21" s="6">
        <v>0</v>
      </c>
      <c r="O21" s="6">
        <v>1</v>
      </c>
      <c r="P21" s="6">
        <v>0</v>
      </c>
      <c r="Q21" s="13">
        <v>2.7777777777777779E-3</v>
      </c>
      <c r="R21" s="13">
        <f t="shared" si="0"/>
        <v>2.3067129629629632E-2</v>
      </c>
      <c r="S21" s="20" t="s">
        <v>64</v>
      </c>
      <c r="T21" s="6">
        <v>100</v>
      </c>
      <c r="U21" s="7"/>
      <c r="V21" s="7"/>
      <c r="W21" s="7"/>
    </row>
    <row r="22" spans="1:23" ht="17.25" x14ac:dyDescent="0.3">
      <c r="A22" s="14">
        <v>3</v>
      </c>
      <c r="B22" s="14" t="s">
        <v>12</v>
      </c>
      <c r="C22" s="15" t="s">
        <v>13</v>
      </c>
      <c r="D22" s="14">
        <v>2002</v>
      </c>
      <c r="E22" s="14" t="s">
        <v>9</v>
      </c>
      <c r="F22" s="16">
        <v>2.7777777777777779E-3</v>
      </c>
      <c r="G22" s="17">
        <v>2.5208333333333333E-2</v>
      </c>
      <c r="H22" s="14">
        <v>2</v>
      </c>
      <c r="I22" s="14">
        <v>0</v>
      </c>
      <c r="J22" s="14"/>
      <c r="K22" s="14">
        <v>0</v>
      </c>
      <c r="L22" s="14">
        <v>3</v>
      </c>
      <c r="M22" s="14">
        <v>0</v>
      </c>
      <c r="N22" s="14">
        <v>2</v>
      </c>
      <c r="O22" s="14">
        <v>1</v>
      </c>
      <c r="P22" s="14">
        <v>1</v>
      </c>
      <c r="Q22" s="18">
        <v>6.2499999999999995E-3</v>
      </c>
      <c r="R22" s="18">
        <f t="shared" si="0"/>
        <v>2.8680555555555553E-2</v>
      </c>
      <c r="S22" s="22" t="s">
        <v>64</v>
      </c>
      <c r="T22" s="14">
        <v>100</v>
      </c>
      <c r="U22" s="7"/>
      <c r="V22" s="7"/>
      <c r="W22" s="7"/>
    </row>
    <row r="23" spans="1:23" ht="17.25" x14ac:dyDescent="0.3">
      <c r="A23" s="6">
        <v>1</v>
      </c>
      <c r="B23" s="6" t="s">
        <v>7</v>
      </c>
      <c r="C23" s="7" t="s">
        <v>8</v>
      </c>
      <c r="D23" s="6">
        <v>2001</v>
      </c>
      <c r="E23" s="6" t="s">
        <v>9</v>
      </c>
      <c r="F23" s="8">
        <v>0</v>
      </c>
      <c r="G23" s="12">
        <v>1.7604166666666667E-2</v>
      </c>
      <c r="H23" s="6">
        <v>0</v>
      </c>
      <c r="I23" s="6">
        <v>0</v>
      </c>
      <c r="J23" s="6"/>
      <c r="K23" s="6">
        <v>0</v>
      </c>
      <c r="L23" s="6">
        <v>2</v>
      </c>
      <c r="M23" s="6">
        <v>0</v>
      </c>
      <c r="N23" s="6">
        <v>0</v>
      </c>
      <c r="O23" s="6">
        <v>1</v>
      </c>
      <c r="P23" s="6">
        <v>2</v>
      </c>
      <c r="Q23" s="13">
        <v>3.472222222222222E-3</v>
      </c>
      <c r="R23" s="13">
        <f t="shared" si="0"/>
        <v>2.1076388888888888E-2</v>
      </c>
      <c r="S23" s="20" t="s">
        <v>64</v>
      </c>
      <c r="T23" s="6">
        <v>100</v>
      </c>
      <c r="U23" s="7"/>
      <c r="V23" s="7"/>
      <c r="W23" s="7"/>
    </row>
    <row r="24" spans="1:23" ht="17.25" x14ac:dyDescent="0.3">
      <c r="A24" s="14">
        <v>14</v>
      </c>
      <c r="B24" s="14" t="s">
        <v>26</v>
      </c>
      <c r="C24" s="15" t="s">
        <v>35</v>
      </c>
      <c r="D24" s="14">
        <v>1973</v>
      </c>
      <c r="E24" s="14" t="s">
        <v>21</v>
      </c>
      <c r="F24" s="16">
        <v>1.8055555555555557E-2</v>
      </c>
      <c r="G24" s="17">
        <v>3.8009259259259263E-2</v>
      </c>
      <c r="H24" s="14">
        <v>0</v>
      </c>
      <c r="I24" s="14">
        <v>0</v>
      </c>
      <c r="J24" s="14"/>
      <c r="K24" s="14">
        <v>0</v>
      </c>
      <c r="L24" s="14">
        <v>1</v>
      </c>
      <c r="M24" s="14">
        <v>0</v>
      </c>
      <c r="N24" s="14">
        <v>0</v>
      </c>
      <c r="O24" s="14">
        <v>0</v>
      </c>
      <c r="P24" s="14">
        <v>0</v>
      </c>
      <c r="Q24" s="18">
        <v>6.9444444444444447E-4</v>
      </c>
      <c r="R24" s="18">
        <f>G24-F24+Q24</f>
        <v>2.0648148148148152E-2</v>
      </c>
      <c r="S24" s="22" t="s">
        <v>64</v>
      </c>
      <c r="T24" s="14">
        <v>100</v>
      </c>
      <c r="U24" s="7"/>
      <c r="V24" s="7"/>
      <c r="W24" s="7"/>
    </row>
    <row r="25" spans="1:23" ht="17.25" x14ac:dyDescent="0.3">
      <c r="A25" s="14">
        <v>24</v>
      </c>
      <c r="B25" s="14" t="s">
        <v>26</v>
      </c>
      <c r="C25" s="15" t="s">
        <v>46</v>
      </c>
      <c r="D25" s="14">
        <v>1974</v>
      </c>
      <c r="E25" s="14" t="s">
        <v>9</v>
      </c>
      <c r="F25" s="16">
        <v>3.7499999999999999E-2</v>
      </c>
      <c r="G25" s="17">
        <v>5.8217592592592592E-2</v>
      </c>
      <c r="H25" s="14">
        <v>0</v>
      </c>
      <c r="I25" s="14">
        <v>0</v>
      </c>
      <c r="J25" s="14"/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8">
        <v>0</v>
      </c>
      <c r="R25" s="18">
        <f>G25-F25+Q25</f>
        <v>2.0717592592592593E-2</v>
      </c>
      <c r="S25" s="22" t="s">
        <v>65</v>
      </c>
      <c r="T25" s="14">
        <v>99.7</v>
      </c>
      <c r="U25" s="7"/>
      <c r="V25" s="7"/>
      <c r="W25" s="7"/>
    </row>
    <row r="26" spans="1:23" ht="17.25" x14ac:dyDescent="0.3">
      <c r="A26" s="14">
        <v>18</v>
      </c>
      <c r="B26" s="14" t="s">
        <v>26</v>
      </c>
      <c r="C26" s="15" t="s">
        <v>41</v>
      </c>
      <c r="D26" s="14">
        <v>1975</v>
      </c>
      <c r="E26" s="14" t="s">
        <v>9</v>
      </c>
      <c r="F26" s="16">
        <v>2.361111111111111E-2</v>
      </c>
      <c r="G26" s="17">
        <v>4.3229166666666673E-2</v>
      </c>
      <c r="H26" s="14">
        <v>0</v>
      </c>
      <c r="I26" s="14">
        <v>0</v>
      </c>
      <c r="J26" s="14"/>
      <c r="K26" s="14">
        <v>0</v>
      </c>
      <c r="L26" s="14">
        <v>1</v>
      </c>
      <c r="M26" s="14">
        <v>0</v>
      </c>
      <c r="N26" s="14">
        <v>0</v>
      </c>
      <c r="O26" s="14">
        <v>1</v>
      </c>
      <c r="P26" s="14">
        <v>0</v>
      </c>
      <c r="Q26" s="18">
        <v>1.3888888888888889E-3</v>
      </c>
      <c r="R26" s="18">
        <f>G26-F26+Q26</f>
        <v>2.100694444444445E-2</v>
      </c>
      <c r="S26" s="22" t="s">
        <v>66</v>
      </c>
      <c r="T26" s="14">
        <v>98.3</v>
      </c>
      <c r="U26" s="7"/>
      <c r="V26" s="7"/>
      <c r="W26" s="7"/>
    </row>
    <row r="27" spans="1:23" ht="17.25" x14ac:dyDescent="0.3">
      <c r="A27" s="14">
        <v>9</v>
      </c>
      <c r="B27" s="14" t="s">
        <v>26</v>
      </c>
      <c r="C27" s="15" t="s">
        <v>28</v>
      </c>
      <c r="D27" s="14">
        <v>1974</v>
      </c>
      <c r="E27" s="14" t="s">
        <v>9</v>
      </c>
      <c r="F27" s="16">
        <v>1.1111111111111112E-2</v>
      </c>
      <c r="G27" s="17">
        <v>2.9861111111111113E-2</v>
      </c>
      <c r="H27" s="14">
        <v>0</v>
      </c>
      <c r="I27" s="14">
        <v>0</v>
      </c>
      <c r="J27" s="14"/>
      <c r="K27" s="14">
        <v>0</v>
      </c>
      <c r="L27" s="14">
        <v>2</v>
      </c>
      <c r="M27" s="14">
        <v>0</v>
      </c>
      <c r="N27" s="14">
        <v>1</v>
      </c>
      <c r="O27" s="14">
        <v>1</v>
      </c>
      <c r="P27" s="14">
        <v>1</v>
      </c>
      <c r="Q27" s="18">
        <v>3.472222222222222E-3</v>
      </c>
      <c r="R27" s="18">
        <f>G27-F27+Q27</f>
        <v>2.2222222222222227E-2</v>
      </c>
      <c r="S27" s="22" t="s">
        <v>67</v>
      </c>
      <c r="T27" s="14">
        <v>92.4</v>
      </c>
      <c r="U27" s="7"/>
      <c r="V27" s="7"/>
      <c r="W27" s="7"/>
    </row>
    <row r="28" spans="1:23" ht="17.25" x14ac:dyDescent="0.3">
      <c r="A28" s="6">
        <v>16</v>
      </c>
      <c r="B28" s="6" t="s">
        <v>38</v>
      </c>
      <c r="C28" s="7" t="s">
        <v>39</v>
      </c>
      <c r="D28" s="6">
        <v>1963</v>
      </c>
      <c r="E28" s="6" t="s">
        <v>9</v>
      </c>
      <c r="F28" s="8">
        <v>2.0833333333333332E-2</v>
      </c>
      <c r="G28" s="12">
        <v>4.0960648148148149E-2</v>
      </c>
      <c r="H28" s="6">
        <v>2</v>
      </c>
      <c r="I28" s="6">
        <v>0</v>
      </c>
      <c r="J28" s="6"/>
      <c r="K28" s="6">
        <v>0</v>
      </c>
      <c r="L28" s="6">
        <v>1</v>
      </c>
      <c r="M28" s="6">
        <v>0</v>
      </c>
      <c r="N28" s="6">
        <v>0</v>
      </c>
      <c r="O28" s="6">
        <v>1</v>
      </c>
      <c r="P28" s="6">
        <v>0</v>
      </c>
      <c r="Q28" s="13">
        <v>2.7777777777777779E-3</v>
      </c>
      <c r="R28" s="13">
        <f t="shared" si="0"/>
        <v>2.2905092592592595E-2</v>
      </c>
      <c r="S28" s="20" t="s">
        <v>64</v>
      </c>
      <c r="T28" s="6">
        <v>100</v>
      </c>
      <c r="U28" s="7"/>
      <c r="V28" s="7"/>
      <c r="W28" s="7"/>
    </row>
    <row r="29" spans="1:23" ht="17.25" x14ac:dyDescent="0.3">
      <c r="A29" s="6">
        <v>23</v>
      </c>
      <c r="B29" s="6" t="s">
        <v>38</v>
      </c>
      <c r="C29" s="7" t="s">
        <v>44</v>
      </c>
      <c r="D29" s="6">
        <v>1971</v>
      </c>
      <c r="E29" s="6" t="s">
        <v>9</v>
      </c>
      <c r="F29" s="8">
        <v>3.4722222222222224E-2</v>
      </c>
      <c r="G29" s="12">
        <v>5.4293981481481485E-2</v>
      </c>
      <c r="H29" s="6">
        <v>2</v>
      </c>
      <c r="I29" s="6">
        <v>0</v>
      </c>
      <c r="J29" s="6"/>
      <c r="K29" s="6">
        <v>0</v>
      </c>
      <c r="L29" s="6">
        <v>1</v>
      </c>
      <c r="M29" s="6">
        <v>0</v>
      </c>
      <c r="N29" s="6">
        <v>1</v>
      </c>
      <c r="O29" s="6">
        <v>2</v>
      </c>
      <c r="P29" s="6">
        <v>0</v>
      </c>
      <c r="Q29" s="13">
        <v>4.1666666666666666E-3</v>
      </c>
      <c r="R29" s="13">
        <f t="shared" si="0"/>
        <v>2.3738425925925927E-2</v>
      </c>
      <c r="S29" s="20" t="s">
        <v>65</v>
      </c>
      <c r="T29" s="6">
        <v>96.4</v>
      </c>
      <c r="U29" s="7"/>
      <c r="V29" s="7"/>
      <c r="W29" s="7"/>
    </row>
    <row r="30" spans="1:23" x14ac:dyDescent="0.25">
      <c r="D30" s="1"/>
      <c r="E30" s="1"/>
      <c r="F30" s="9"/>
    </row>
    <row r="31" spans="1:23" x14ac:dyDescent="0.25">
      <c r="C31" s="19" t="s">
        <v>63</v>
      </c>
      <c r="D31" s="1"/>
      <c r="E31" s="1"/>
      <c r="F31" s="9"/>
    </row>
    <row r="32" spans="1:23" x14ac:dyDescent="0.25">
      <c r="D32" s="1"/>
      <c r="E32" s="1"/>
      <c r="F32" s="9"/>
    </row>
    <row r="33" spans="4:6" x14ac:dyDescent="0.25">
      <c r="D33" s="1"/>
      <c r="E33" s="1"/>
      <c r="F33" s="9"/>
    </row>
    <row r="34" spans="4:6" x14ac:dyDescent="0.25">
      <c r="D34" s="1"/>
      <c r="E34" s="1"/>
    </row>
    <row r="35" spans="4:6" x14ac:dyDescent="0.25">
      <c r="D35" s="1"/>
      <c r="E35" s="1"/>
    </row>
    <row r="36" spans="4:6" x14ac:dyDescent="0.25">
      <c r="D36" s="2"/>
    </row>
  </sheetData>
  <sortState xmlns:xlrd2="http://schemas.microsoft.com/office/spreadsheetml/2017/richdata2" ref="A25:T28">
    <sortCondition ref="R25:R28"/>
  </sortState>
  <pageMargins left="0.51181102362204722" right="0.51181102362204722" top="0.51181102362204722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popelkarel</dc:creator>
  <cp:lastModifiedBy>Peter Vaněk 1</cp:lastModifiedBy>
  <cp:lastPrinted>2020-06-14T15:15:42Z</cp:lastPrinted>
  <dcterms:created xsi:type="dcterms:W3CDTF">2020-06-12T07:46:44Z</dcterms:created>
  <dcterms:modified xsi:type="dcterms:W3CDTF">2020-06-15T17:20:34Z</dcterms:modified>
</cp:coreProperties>
</file>