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Z:\PETER-PC\ZALOHA_DISC_E\www_TZ_KČT\Výsledky 2019\kraje\"/>
    </mc:Choice>
  </mc:AlternateContent>
  <xr:revisionPtr revIDLastSave="0" documentId="8_{A9555952-422A-49E3-8E35-2E0FECAA039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1" l="1"/>
  <c r="L4" i="1"/>
  <c r="L5" i="1"/>
  <c r="L8" i="1"/>
  <c r="L9" i="1"/>
  <c r="L7" i="1"/>
  <c r="L10" i="1"/>
  <c r="L11" i="1"/>
  <c r="L12" i="1"/>
  <c r="L13" i="1"/>
  <c r="L16" i="1"/>
  <c r="L15" i="1"/>
  <c r="L14" i="1"/>
  <c r="L17" i="1"/>
  <c r="L18" i="1"/>
  <c r="L20" i="1"/>
  <c r="L19" i="1"/>
  <c r="L21" i="1"/>
  <c r="L23" i="1"/>
  <c r="L22" i="1"/>
  <c r="L24" i="1"/>
  <c r="L25" i="1"/>
  <c r="L26" i="1"/>
  <c r="L28" i="1"/>
  <c r="L30" i="1"/>
  <c r="L29" i="1"/>
  <c r="L27" i="1"/>
  <c r="L31" i="1"/>
</calcChain>
</file>

<file path=xl/sharedStrings.xml><?xml version="1.0" encoding="utf-8"?>
<sst xmlns="http://schemas.openxmlformats.org/spreadsheetml/2006/main" count="129" uniqueCount="80">
  <si>
    <t xml:space="preserve">HAUNER </t>
  </si>
  <si>
    <t>Vojtěch</t>
  </si>
  <si>
    <t>MŽH</t>
  </si>
  <si>
    <t>start</t>
  </si>
  <si>
    <t>cíl</t>
  </si>
  <si>
    <t>zdržení</t>
  </si>
  <si>
    <t>tr. min.</t>
  </si>
  <si>
    <t>CELKEM</t>
  </si>
  <si>
    <t>MŽD</t>
  </si>
  <si>
    <t>KNOP</t>
  </si>
  <si>
    <t>Ondřej</t>
  </si>
  <si>
    <t>Kral.</t>
  </si>
  <si>
    <t>NŽH</t>
  </si>
  <si>
    <t>TUPÝ</t>
  </si>
  <si>
    <t>Adam</t>
  </si>
  <si>
    <t>SDH</t>
  </si>
  <si>
    <t>ZEMANOVÁ</t>
  </si>
  <si>
    <t>Markéta</t>
  </si>
  <si>
    <t>SŽD</t>
  </si>
  <si>
    <t>KNOPOVÁ</t>
  </si>
  <si>
    <t>Dana</t>
  </si>
  <si>
    <t>ŽB</t>
  </si>
  <si>
    <t>STANĚK</t>
  </si>
  <si>
    <t>Štěpán</t>
  </si>
  <si>
    <t>Husot</t>
  </si>
  <si>
    <t>POPEL</t>
  </si>
  <si>
    <t>ŠMÍD</t>
  </si>
  <si>
    <t>Josef</t>
  </si>
  <si>
    <t>MB</t>
  </si>
  <si>
    <t>Dalibor</t>
  </si>
  <si>
    <t>SŽH</t>
  </si>
  <si>
    <t>KŮSA</t>
  </si>
  <si>
    <t>MDH</t>
  </si>
  <si>
    <t>BEZPALEC</t>
  </si>
  <si>
    <t>Kryštof</t>
  </si>
  <si>
    <t>SLEMENSKÝ</t>
  </si>
  <si>
    <t>Matěj</t>
  </si>
  <si>
    <t>POKORNÁ</t>
  </si>
  <si>
    <t>Anežka</t>
  </si>
  <si>
    <t>JOUN</t>
  </si>
  <si>
    <t>Jan</t>
  </si>
  <si>
    <t>SLÁDEK</t>
  </si>
  <si>
    <t>Lukáš</t>
  </si>
  <si>
    <t>ŽITKOVÁ</t>
  </si>
  <si>
    <t>Michaela</t>
  </si>
  <si>
    <t>ŠMÍDOVÁ</t>
  </si>
  <si>
    <t>Ivana</t>
  </si>
  <si>
    <t>ZEMAN</t>
  </si>
  <si>
    <t>Martin</t>
  </si>
  <si>
    <t>HEJNÝ</t>
  </si>
  <si>
    <t>Pavel</t>
  </si>
  <si>
    <t>Jana</t>
  </si>
  <si>
    <t>Kristýna</t>
  </si>
  <si>
    <t>HANKOVEC</t>
  </si>
  <si>
    <t>Milan</t>
  </si>
  <si>
    <t>Jakub</t>
  </si>
  <si>
    <t>REITMEIEROVÁ</t>
  </si>
  <si>
    <t>Rosalie</t>
  </si>
  <si>
    <t>NŽD</t>
  </si>
  <si>
    <t xml:space="preserve"> </t>
  </si>
  <si>
    <t>Dýšina</t>
  </si>
  <si>
    <t>FÁRKOVÁ</t>
  </si>
  <si>
    <t>Lenka</t>
  </si>
  <si>
    <t xml:space="preserve">POKORNÝ </t>
  </si>
  <si>
    <t>Tomáš</t>
  </si>
  <si>
    <t>Pohár  Plzeňského  kraje v TZ 2019  - 3. závod,  Plasy 5. května</t>
  </si>
  <si>
    <t>KAFTANOVÁ</t>
  </si>
  <si>
    <t>Barbora</t>
  </si>
  <si>
    <t xml:space="preserve">KAFTAN </t>
  </si>
  <si>
    <t>František</t>
  </si>
  <si>
    <t>body</t>
  </si>
  <si>
    <t>V</t>
  </si>
  <si>
    <t>O</t>
  </si>
  <si>
    <t>U</t>
  </si>
  <si>
    <t>PD</t>
  </si>
  <si>
    <t>TT</t>
  </si>
  <si>
    <t>D</t>
  </si>
  <si>
    <t>KPČ</t>
  </si>
  <si>
    <r>
      <rPr>
        <b/>
        <u/>
        <sz val="13"/>
        <color theme="1"/>
        <rFont val="Calibri"/>
        <family val="2"/>
        <charset val="238"/>
        <scheme val="minor"/>
      </rPr>
      <t>odhad</t>
    </r>
    <r>
      <rPr>
        <b/>
        <sz val="13"/>
        <color theme="1"/>
        <rFont val="Calibri"/>
        <family val="2"/>
        <charset val="238"/>
        <scheme val="minor"/>
      </rPr>
      <t>: bílá trať 21 m</t>
    </r>
  </si>
  <si>
    <t>červená trať 18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</si>
</sst>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0.0"/>
  </numFmts>
  <fonts count="7" x14ac:knownFonts="1">
    <font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u/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2" borderId="0" xfId="0" applyFont="1" applyFill="1"/>
    <xf numFmtId="164" fontId="1" fillId="0" borderId="0" xfId="0" applyNumberFormat="1" applyFont="1"/>
    <xf numFmtId="0" fontId="2" fillId="3" borderId="0" xfId="0" applyFont="1" applyFill="1" applyAlignment="1">
      <alignment horizontal="center"/>
    </xf>
    <xf numFmtId="0" fontId="3" fillId="3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164" fontId="1" fillId="3" borderId="0" xfId="0" applyNumberFormat="1" applyFont="1" applyFill="1"/>
    <xf numFmtId="164" fontId="1" fillId="3" borderId="0" xfId="0" applyNumberFormat="1" applyFont="1" applyFill="1"/>
    <xf numFmtId="0" fontId="0" fillId="3" borderId="0" xfId="0" applyFill="1"/>
    <xf numFmtId="21" fontId="1" fillId="3" borderId="0" xfId="0" applyNumberFormat="1" applyFont="1" applyFill="1"/>
    <xf numFmtId="165" fontId="2" fillId="0" borderId="0" xfId="0" applyNumberFormat="1" applyFont="1"/>
    <xf numFmtId="165" fontId="2" fillId="3" borderId="0" xfId="0" applyNumberFormat="1" applyFont="1" applyFill="1"/>
    <xf numFmtId="0" fontId="5" fillId="0" borderId="0" xfId="0" applyFont="1" applyAlignment="1">
      <alignment horizontal="center"/>
    </xf>
    <xf numFmtId="0" fontId="1" fillId="2" borderId="0" xfId="0" applyFont="1" applyFill="1"/>
    <xf numFmtId="0" fontId="6" fillId="0" borderId="0" xfId="0" applyFont="1"/>
    <xf numFmtId="0" fontId="3" fillId="0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34"/>
  <sheetViews>
    <sheetView tabSelected="1" zoomScaleNormal="100" workbookViewId="0">
      <selection activeCell="D10" sqref="D10"/>
    </sheetView>
  </sheetViews>
  <sheetFormatPr defaultRowHeight="15" x14ac:dyDescent="0.25"/>
  <cols>
    <col min="2" max="2" width="16.5703125" customWidth="1"/>
    <col min="9" max="9" width="9.42578125" bestFit="1" customWidth="1"/>
    <col min="14" max="20" width="3.5703125" customWidth="1"/>
  </cols>
  <sheetData>
    <row r="2" spans="1:20" ht="17.25" x14ac:dyDescent="0.3">
      <c r="D2" s="7" t="s">
        <v>65</v>
      </c>
      <c r="E2" s="7"/>
      <c r="F2" s="7"/>
      <c r="G2" s="7"/>
      <c r="H2" s="7"/>
      <c r="I2" s="21"/>
      <c r="J2" s="21"/>
    </row>
    <row r="3" spans="1:20" ht="17.25" x14ac:dyDescent="0.3">
      <c r="A3" s="1"/>
      <c r="B3" s="1"/>
      <c r="C3" s="1"/>
      <c r="D3" s="1"/>
      <c r="E3" s="1"/>
      <c r="F3" s="1"/>
      <c r="G3" s="1"/>
      <c r="H3" s="20" t="s">
        <v>3</v>
      </c>
      <c r="I3" s="20" t="s">
        <v>4</v>
      </c>
      <c r="J3" s="20" t="s">
        <v>5</v>
      </c>
      <c r="K3" s="20" t="s">
        <v>6</v>
      </c>
      <c r="L3" s="20" t="s">
        <v>7</v>
      </c>
      <c r="M3" s="20" t="s">
        <v>70</v>
      </c>
      <c r="N3" s="5" t="s">
        <v>71</v>
      </c>
      <c r="O3" s="5" t="s">
        <v>72</v>
      </c>
      <c r="P3" s="5" t="s">
        <v>73</v>
      </c>
      <c r="Q3" s="5" t="s">
        <v>74</v>
      </c>
      <c r="R3" s="5" t="s">
        <v>75</v>
      </c>
      <c r="S3" s="5" t="s">
        <v>76</v>
      </c>
      <c r="T3" s="5" t="s">
        <v>77</v>
      </c>
    </row>
    <row r="4" spans="1:20" ht="17.25" x14ac:dyDescent="0.3">
      <c r="A4" s="5">
        <v>14</v>
      </c>
      <c r="B4" s="6" t="s">
        <v>61</v>
      </c>
      <c r="C4" s="1" t="s">
        <v>62</v>
      </c>
      <c r="D4" s="1">
        <v>2009</v>
      </c>
      <c r="E4" s="3" t="s">
        <v>11</v>
      </c>
      <c r="F4" s="2" t="s">
        <v>58</v>
      </c>
      <c r="G4" s="1"/>
      <c r="H4" s="4">
        <v>1.8055555555555557E-2</v>
      </c>
      <c r="I4" s="8">
        <v>4.2754629629629635E-2</v>
      </c>
      <c r="J4" s="8"/>
      <c r="K4" s="8">
        <v>3.472222222222222E-3</v>
      </c>
      <c r="L4" s="4">
        <f t="shared" ref="L4:L9" si="0">I4-H4+K4</f>
        <v>2.8171296296296298E-2</v>
      </c>
      <c r="M4" s="18">
        <v>100</v>
      </c>
      <c r="O4">
        <v>0</v>
      </c>
      <c r="P4">
        <v>0</v>
      </c>
      <c r="Q4">
        <v>3</v>
      </c>
      <c r="R4">
        <v>1</v>
      </c>
      <c r="S4">
        <v>1</v>
      </c>
      <c r="T4">
        <v>0</v>
      </c>
    </row>
    <row r="5" spans="1:20" ht="17.25" x14ac:dyDescent="0.3">
      <c r="A5" s="5">
        <v>25</v>
      </c>
      <c r="B5" s="6" t="s">
        <v>66</v>
      </c>
      <c r="C5" s="1" t="s">
        <v>67</v>
      </c>
      <c r="D5" s="1">
        <v>2009</v>
      </c>
      <c r="E5" s="3" t="s">
        <v>60</v>
      </c>
      <c r="F5" s="2" t="s">
        <v>58</v>
      </c>
      <c r="G5" s="1"/>
      <c r="H5" s="4">
        <v>3.3333333333333333E-2</v>
      </c>
      <c r="I5" s="8">
        <v>5.7337962962962959E-2</v>
      </c>
      <c r="J5" s="8"/>
      <c r="K5" s="8">
        <v>6.9444444444444441E-3</v>
      </c>
      <c r="L5" s="4">
        <f t="shared" si="0"/>
        <v>3.094907407407407E-2</v>
      </c>
      <c r="M5" s="18">
        <v>90.1</v>
      </c>
      <c r="O5">
        <v>0</v>
      </c>
      <c r="P5">
        <v>0</v>
      </c>
      <c r="Q5">
        <v>3</v>
      </c>
      <c r="R5">
        <v>5</v>
      </c>
      <c r="S5">
        <v>1</v>
      </c>
      <c r="T5">
        <v>1</v>
      </c>
    </row>
    <row r="6" spans="1:20" ht="17.25" x14ac:dyDescent="0.3">
      <c r="A6" s="5">
        <v>1</v>
      </c>
      <c r="B6" s="6" t="s">
        <v>56</v>
      </c>
      <c r="C6" s="1" t="s">
        <v>57</v>
      </c>
      <c r="D6" s="1">
        <v>2012</v>
      </c>
      <c r="E6" s="3" t="s">
        <v>11</v>
      </c>
      <c r="F6" s="2" t="s">
        <v>58</v>
      </c>
      <c r="G6" s="1"/>
      <c r="H6" s="4">
        <v>0</v>
      </c>
      <c r="I6" s="8">
        <v>3.2812500000000001E-2</v>
      </c>
      <c r="J6" s="8"/>
      <c r="K6" s="8">
        <v>1.9444444444444445E-2</v>
      </c>
      <c r="L6" s="4">
        <f t="shared" si="0"/>
        <v>5.2256944444444446E-2</v>
      </c>
      <c r="M6" s="18">
        <v>14.5</v>
      </c>
      <c r="O6">
        <v>1</v>
      </c>
      <c r="P6">
        <v>0</v>
      </c>
      <c r="Q6">
        <v>3</v>
      </c>
      <c r="R6">
        <v>11</v>
      </c>
      <c r="S6">
        <v>5</v>
      </c>
      <c r="T6">
        <v>8</v>
      </c>
    </row>
    <row r="7" spans="1:20" ht="17.25" x14ac:dyDescent="0.3">
      <c r="A7" s="9">
        <v>21</v>
      </c>
      <c r="B7" s="10" t="s">
        <v>9</v>
      </c>
      <c r="C7" s="11" t="s">
        <v>10</v>
      </c>
      <c r="D7" s="11">
        <v>2009</v>
      </c>
      <c r="E7" s="12" t="s">
        <v>11</v>
      </c>
      <c r="F7" s="13" t="s">
        <v>12</v>
      </c>
      <c r="G7" s="11"/>
      <c r="H7" s="14">
        <v>2.7777777777777776E-2</v>
      </c>
      <c r="I7" s="15">
        <v>4.5196759259259256E-2</v>
      </c>
      <c r="J7" s="15"/>
      <c r="K7" s="15">
        <v>6.9444444444444447E-4</v>
      </c>
      <c r="L7" s="14">
        <f t="shared" si="0"/>
        <v>1.8113425925925925E-2</v>
      </c>
      <c r="M7" s="19">
        <v>100</v>
      </c>
      <c r="N7" s="16"/>
      <c r="O7" s="16">
        <v>0</v>
      </c>
      <c r="P7" s="16">
        <v>0</v>
      </c>
      <c r="Q7" s="16">
        <v>0</v>
      </c>
      <c r="R7" s="16">
        <v>0</v>
      </c>
      <c r="S7" s="16">
        <v>1</v>
      </c>
      <c r="T7" s="16">
        <v>0</v>
      </c>
    </row>
    <row r="8" spans="1:20" ht="17.25" x14ac:dyDescent="0.3">
      <c r="A8" s="9">
        <v>5</v>
      </c>
      <c r="B8" s="10" t="s">
        <v>25</v>
      </c>
      <c r="C8" s="11" t="s">
        <v>29</v>
      </c>
      <c r="D8" s="11">
        <v>2011</v>
      </c>
      <c r="E8" s="12" t="s">
        <v>11</v>
      </c>
      <c r="F8" s="13" t="s">
        <v>12</v>
      </c>
      <c r="G8" s="11"/>
      <c r="H8" s="14">
        <v>5.5555555555555558E-3</v>
      </c>
      <c r="I8" s="15">
        <v>3.3020833333333333E-2</v>
      </c>
      <c r="J8" s="15"/>
      <c r="K8" s="15">
        <v>4.1666666666666666E-3</v>
      </c>
      <c r="L8" s="14">
        <f t="shared" si="0"/>
        <v>3.1631944444444442E-2</v>
      </c>
      <c r="M8" s="19">
        <v>25.4</v>
      </c>
      <c r="N8" s="16"/>
      <c r="O8" s="16">
        <v>0</v>
      </c>
      <c r="P8" s="16">
        <v>2</v>
      </c>
      <c r="Q8" s="16">
        <v>1</v>
      </c>
      <c r="R8" s="16">
        <v>0</v>
      </c>
      <c r="S8" s="16">
        <v>3</v>
      </c>
      <c r="T8" s="16">
        <v>0</v>
      </c>
    </row>
    <row r="9" spans="1:20" ht="17.25" x14ac:dyDescent="0.3">
      <c r="A9" s="9">
        <v>18</v>
      </c>
      <c r="B9" s="10" t="s">
        <v>35</v>
      </c>
      <c r="C9" s="11" t="s">
        <v>36</v>
      </c>
      <c r="D9" s="11">
        <v>2012</v>
      </c>
      <c r="E9" s="12" t="s">
        <v>11</v>
      </c>
      <c r="F9" s="13" t="s">
        <v>12</v>
      </c>
      <c r="G9" s="11"/>
      <c r="H9" s="14">
        <v>2.361111111111111E-2</v>
      </c>
      <c r="I9" s="15">
        <v>5.0451388888888893E-2</v>
      </c>
      <c r="J9" s="15"/>
      <c r="K9" s="15">
        <v>8.3333333333333332E-3</v>
      </c>
      <c r="L9" s="14">
        <f t="shared" si="0"/>
        <v>3.5173611111111114E-2</v>
      </c>
      <c r="M9" s="19">
        <v>5.8</v>
      </c>
      <c r="N9" s="16" t="s">
        <v>59</v>
      </c>
      <c r="O9" s="16">
        <v>1</v>
      </c>
      <c r="P9" s="16">
        <v>2</v>
      </c>
      <c r="Q9" s="16">
        <v>0</v>
      </c>
      <c r="R9" s="16">
        <v>3</v>
      </c>
      <c r="S9" s="16">
        <v>2</v>
      </c>
      <c r="T9" s="16">
        <v>4</v>
      </c>
    </row>
    <row r="10" spans="1:20" ht="17.25" x14ac:dyDescent="0.3">
      <c r="A10" s="5">
        <v>4</v>
      </c>
      <c r="B10" s="6" t="s">
        <v>37</v>
      </c>
      <c r="C10" s="1" t="s">
        <v>38</v>
      </c>
      <c r="D10" s="1">
        <v>2007</v>
      </c>
      <c r="E10" s="3" t="s">
        <v>11</v>
      </c>
      <c r="F10" s="2" t="s">
        <v>8</v>
      </c>
      <c r="G10" s="1"/>
      <c r="H10" s="4">
        <v>4.1666666666666666E-3</v>
      </c>
      <c r="I10" s="8">
        <v>2.2013888888888888E-2</v>
      </c>
      <c r="J10" s="8"/>
      <c r="K10" s="8">
        <v>2.7777777777777779E-3</v>
      </c>
      <c r="L10" s="4">
        <f t="shared" ref="L10:L26" si="1">I10-H10+K10</f>
        <v>2.0625000000000001E-2</v>
      </c>
      <c r="M10" s="18">
        <v>100</v>
      </c>
      <c r="N10">
        <v>0</v>
      </c>
      <c r="O10">
        <v>0</v>
      </c>
      <c r="P10">
        <v>0</v>
      </c>
      <c r="Q10">
        <v>3</v>
      </c>
      <c r="R10">
        <v>1</v>
      </c>
      <c r="S10">
        <v>0</v>
      </c>
      <c r="T10">
        <v>0</v>
      </c>
    </row>
    <row r="11" spans="1:20" ht="17.25" x14ac:dyDescent="0.3">
      <c r="A11" s="5">
        <v>12</v>
      </c>
      <c r="B11" s="6" t="s">
        <v>19</v>
      </c>
      <c r="C11" s="1" t="s">
        <v>52</v>
      </c>
      <c r="D11" s="1">
        <v>2007</v>
      </c>
      <c r="E11" s="3" t="s">
        <v>11</v>
      </c>
      <c r="F11" s="2" t="s">
        <v>8</v>
      </c>
      <c r="G11" s="1"/>
      <c r="H11" s="4">
        <v>1.5277777777777777E-2</v>
      </c>
      <c r="I11" s="8">
        <v>3.5694444444444445E-2</v>
      </c>
      <c r="J11" s="8"/>
      <c r="K11" s="8">
        <v>6.9444444444444447E-4</v>
      </c>
      <c r="L11" s="4">
        <f t="shared" si="1"/>
        <v>2.1111111111111112E-2</v>
      </c>
      <c r="M11" s="18">
        <v>97.6</v>
      </c>
      <c r="N11">
        <v>0</v>
      </c>
      <c r="O11">
        <v>0</v>
      </c>
      <c r="P11">
        <v>0</v>
      </c>
      <c r="Q11">
        <v>1</v>
      </c>
      <c r="R11">
        <v>0</v>
      </c>
      <c r="S11">
        <v>0</v>
      </c>
      <c r="T11">
        <v>0</v>
      </c>
    </row>
    <row r="12" spans="1:20" ht="17.25" x14ac:dyDescent="0.3">
      <c r="A12" s="5">
        <v>19</v>
      </c>
      <c r="B12" s="6" t="s">
        <v>43</v>
      </c>
      <c r="C12" s="1" t="s">
        <v>44</v>
      </c>
      <c r="D12" s="1">
        <v>2007</v>
      </c>
      <c r="E12" s="3" t="s">
        <v>11</v>
      </c>
      <c r="F12" s="2" t="s">
        <v>8</v>
      </c>
      <c r="G12" s="1"/>
      <c r="H12" s="4">
        <v>2.4999999999999998E-2</v>
      </c>
      <c r="I12" s="8">
        <v>4.4328703703703703E-2</v>
      </c>
      <c r="J12" s="8"/>
      <c r="K12" s="8">
        <v>2.7777777777777779E-3</v>
      </c>
      <c r="L12" s="4">
        <f t="shared" si="1"/>
        <v>2.2106481481481484E-2</v>
      </c>
      <c r="M12" s="18">
        <v>92.8</v>
      </c>
      <c r="N12">
        <v>0</v>
      </c>
      <c r="O12">
        <v>0</v>
      </c>
      <c r="P12">
        <v>0</v>
      </c>
      <c r="Q12">
        <v>1</v>
      </c>
      <c r="R12">
        <v>0</v>
      </c>
      <c r="S12">
        <v>3</v>
      </c>
      <c r="T12">
        <v>0</v>
      </c>
    </row>
    <row r="13" spans="1:20" ht="17.25" x14ac:dyDescent="0.3">
      <c r="A13" s="9">
        <v>9</v>
      </c>
      <c r="B13" s="10" t="s">
        <v>26</v>
      </c>
      <c r="C13" s="11" t="s">
        <v>40</v>
      </c>
      <c r="D13" s="11">
        <v>2007</v>
      </c>
      <c r="E13" s="12" t="s">
        <v>11</v>
      </c>
      <c r="F13" s="13" t="s">
        <v>2</v>
      </c>
      <c r="G13" s="11"/>
      <c r="H13" s="14">
        <v>1.1111111111111112E-2</v>
      </c>
      <c r="I13" s="15">
        <v>3.0324074074074073E-2</v>
      </c>
      <c r="J13" s="15"/>
      <c r="K13" s="15">
        <v>3.472222222222222E-3</v>
      </c>
      <c r="L13" s="14">
        <f>I13-H13+K13</f>
        <v>2.2685185185185183E-2</v>
      </c>
      <c r="M13" s="19">
        <v>100</v>
      </c>
      <c r="N13" s="16">
        <v>2</v>
      </c>
      <c r="O13" s="16">
        <v>0</v>
      </c>
      <c r="P13" s="16">
        <v>0</v>
      </c>
      <c r="Q13" s="16">
        <v>1</v>
      </c>
      <c r="R13" s="16">
        <v>1</v>
      </c>
      <c r="S13" s="16">
        <v>1</v>
      </c>
      <c r="T13" s="16">
        <v>0</v>
      </c>
    </row>
    <row r="14" spans="1:20" ht="17.25" x14ac:dyDescent="0.3">
      <c r="A14" s="9">
        <v>26</v>
      </c>
      <c r="B14" s="10" t="s">
        <v>0</v>
      </c>
      <c r="C14" s="11" t="s">
        <v>1</v>
      </c>
      <c r="D14" s="11">
        <v>2008</v>
      </c>
      <c r="E14" s="12" t="s">
        <v>11</v>
      </c>
      <c r="F14" s="13" t="s">
        <v>2</v>
      </c>
      <c r="G14" s="11"/>
      <c r="H14" s="14">
        <v>3.4722222222222224E-2</v>
      </c>
      <c r="I14" s="15">
        <v>5.8043981481481481E-2</v>
      </c>
      <c r="J14" s="15"/>
      <c r="K14" s="15">
        <v>3.472222222222222E-3</v>
      </c>
      <c r="L14" s="14">
        <f>I14-H14+K14</f>
        <v>2.6793981481481481E-2</v>
      </c>
      <c r="M14" s="19">
        <v>81.900000000000006</v>
      </c>
      <c r="N14" s="16">
        <v>1</v>
      </c>
      <c r="O14" s="16">
        <v>0</v>
      </c>
      <c r="P14" s="16">
        <v>0</v>
      </c>
      <c r="Q14" s="16">
        <v>1</v>
      </c>
      <c r="R14" s="16">
        <v>2</v>
      </c>
      <c r="S14" s="16">
        <v>1</v>
      </c>
      <c r="T14" s="16">
        <v>0</v>
      </c>
    </row>
    <row r="15" spans="1:20" ht="17.25" x14ac:dyDescent="0.3">
      <c r="A15" s="9">
        <v>24</v>
      </c>
      <c r="B15" s="10" t="s">
        <v>22</v>
      </c>
      <c r="C15" s="11" t="s">
        <v>23</v>
      </c>
      <c r="D15" s="11">
        <v>2008</v>
      </c>
      <c r="E15" s="12" t="s">
        <v>24</v>
      </c>
      <c r="F15" s="13" t="s">
        <v>2</v>
      </c>
      <c r="G15" s="11"/>
      <c r="H15" s="14">
        <v>3.1944444444444449E-2</v>
      </c>
      <c r="I15" s="15">
        <v>5.5173611111111111E-2</v>
      </c>
      <c r="J15" s="15"/>
      <c r="K15" s="15">
        <v>4.1666666666666666E-3</v>
      </c>
      <c r="L15" s="14">
        <f>I15-H15+K15</f>
        <v>2.7395833333333328E-2</v>
      </c>
      <c r="M15" s="19">
        <v>79.2</v>
      </c>
      <c r="N15" s="16">
        <v>0</v>
      </c>
      <c r="O15" s="16">
        <v>0</v>
      </c>
      <c r="P15" s="16">
        <v>0</v>
      </c>
      <c r="Q15" s="16">
        <v>2</v>
      </c>
      <c r="R15" s="16">
        <v>1</v>
      </c>
      <c r="S15" s="16">
        <v>2</v>
      </c>
      <c r="T15" s="16">
        <v>1</v>
      </c>
    </row>
    <row r="16" spans="1:20" ht="17.25" x14ac:dyDescent="0.3">
      <c r="A16" s="9">
        <v>13</v>
      </c>
      <c r="B16" s="10" t="s">
        <v>33</v>
      </c>
      <c r="C16" s="11" t="s">
        <v>34</v>
      </c>
      <c r="D16" s="11">
        <v>2007</v>
      </c>
      <c r="E16" s="12" t="s">
        <v>24</v>
      </c>
      <c r="F16" s="13" t="s">
        <v>2</v>
      </c>
      <c r="G16" s="11"/>
      <c r="H16" s="14">
        <v>1.6666666666666666E-2</v>
      </c>
      <c r="I16" s="15">
        <v>4.6354166666666669E-2</v>
      </c>
      <c r="J16" s="15"/>
      <c r="K16" s="15">
        <v>8.3333333333333332E-3</v>
      </c>
      <c r="L16" s="14">
        <f>I16-H16+K16</f>
        <v>3.8020833333333337E-2</v>
      </c>
      <c r="M16" s="19">
        <v>32.4</v>
      </c>
      <c r="N16" s="16">
        <v>2</v>
      </c>
      <c r="O16" s="16">
        <v>0</v>
      </c>
      <c r="P16" s="16">
        <v>0</v>
      </c>
      <c r="Q16" s="16">
        <v>2</v>
      </c>
      <c r="R16" s="16">
        <v>2</v>
      </c>
      <c r="S16" s="16">
        <v>4</v>
      </c>
      <c r="T16" s="16">
        <v>2</v>
      </c>
    </row>
    <row r="17" spans="1:20" ht="17.25" x14ac:dyDescent="0.3">
      <c r="A17" s="5">
        <v>16</v>
      </c>
      <c r="B17" s="6" t="s">
        <v>16</v>
      </c>
      <c r="C17" s="1" t="s">
        <v>17</v>
      </c>
      <c r="D17" s="1">
        <v>2005</v>
      </c>
      <c r="E17" s="3" t="s">
        <v>11</v>
      </c>
      <c r="F17" s="2" t="s">
        <v>18</v>
      </c>
      <c r="G17" s="1"/>
      <c r="H17" s="4">
        <v>2.0833333333333332E-2</v>
      </c>
      <c r="I17" s="8">
        <v>4.0034722222222222E-2</v>
      </c>
      <c r="J17" s="8"/>
      <c r="K17" s="8">
        <v>6.9444444444444447E-4</v>
      </c>
      <c r="L17" s="4">
        <f t="shared" si="1"/>
        <v>1.9895833333333335E-2</v>
      </c>
      <c r="M17" s="18">
        <v>100</v>
      </c>
      <c r="N17">
        <v>1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7.25" x14ac:dyDescent="0.3">
      <c r="A18" s="9">
        <v>7</v>
      </c>
      <c r="B18" s="10" t="s">
        <v>39</v>
      </c>
      <c r="C18" s="11" t="s">
        <v>55</v>
      </c>
      <c r="D18" s="11">
        <v>2006</v>
      </c>
      <c r="E18" s="12" t="s">
        <v>24</v>
      </c>
      <c r="F18" s="13" t="s">
        <v>30</v>
      </c>
      <c r="G18" s="11"/>
      <c r="H18" s="14">
        <v>8.3333333333333332E-3</v>
      </c>
      <c r="I18" s="15">
        <v>3.7083333333333336E-2</v>
      </c>
      <c r="J18" s="15"/>
      <c r="K18" s="15">
        <v>4.8611111111111112E-3</v>
      </c>
      <c r="L18" s="14">
        <f t="shared" si="1"/>
        <v>3.3611111111111119E-2</v>
      </c>
      <c r="M18" s="19">
        <v>100</v>
      </c>
      <c r="N18" s="16">
        <v>0</v>
      </c>
      <c r="O18" s="16">
        <v>0</v>
      </c>
      <c r="P18" s="16">
        <v>0</v>
      </c>
      <c r="Q18" s="16">
        <v>0</v>
      </c>
      <c r="R18" s="16">
        <v>2</v>
      </c>
      <c r="S18" s="16">
        <v>3</v>
      </c>
      <c r="T18" s="16">
        <v>2</v>
      </c>
    </row>
    <row r="19" spans="1:20" ht="17.25" x14ac:dyDescent="0.3">
      <c r="A19" s="5">
        <v>23</v>
      </c>
      <c r="B19" s="6" t="s">
        <v>31</v>
      </c>
      <c r="C19" s="1" t="s">
        <v>1</v>
      </c>
      <c r="D19" s="1">
        <v>2004</v>
      </c>
      <c r="E19" s="3" t="s">
        <v>11</v>
      </c>
      <c r="F19" s="2" t="s">
        <v>32</v>
      </c>
      <c r="G19" s="1"/>
      <c r="H19" s="4">
        <v>3.0555555555555555E-2</v>
      </c>
      <c r="I19" s="8">
        <v>5.004629629629629E-2</v>
      </c>
      <c r="J19" s="8"/>
      <c r="K19" s="8">
        <v>1.3888888888888889E-3</v>
      </c>
      <c r="L19" s="4">
        <f>I19-H19+K19</f>
        <v>2.0879629629629623E-2</v>
      </c>
      <c r="M19" s="18">
        <v>100</v>
      </c>
      <c r="N19">
        <v>0</v>
      </c>
      <c r="O19">
        <v>0</v>
      </c>
      <c r="P19">
        <v>0</v>
      </c>
      <c r="Q19">
        <v>2</v>
      </c>
      <c r="R19">
        <v>0</v>
      </c>
      <c r="S19">
        <v>0</v>
      </c>
      <c r="T19">
        <v>0</v>
      </c>
    </row>
    <row r="20" spans="1:20" ht="17.25" x14ac:dyDescent="0.3">
      <c r="A20" s="5">
        <v>22</v>
      </c>
      <c r="B20" s="6" t="s">
        <v>49</v>
      </c>
      <c r="C20" s="1" t="s">
        <v>50</v>
      </c>
      <c r="D20" s="1">
        <v>2004</v>
      </c>
      <c r="E20" s="3" t="s">
        <v>24</v>
      </c>
      <c r="F20" s="2" t="s">
        <v>32</v>
      </c>
      <c r="G20" s="1"/>
      <c r="H20" s="4">
        <v>2.9166666666666664E-2</v>
      </c>
      <c r="I20" s="8">
        <v>5.347222222222222E-2</v>
      </c>
      <c r="J20" s="8"/>
      <c r="K20" s="8">
        <v>1.3888888888888889E-3</v>
      </c>
      <c r="L20" s="4">
        <f>I20-H20+K20</f>
        <v>2.5694444444444443E-2</v>
      </c>
      <c r="M20" s="18">
        <v>76.900000000000006</v>
      </c>
      <c r="N20">
        <v>0</v>
      </c>
      <c r="O20">
        <v>0</v>
      </c>
      <c r="P20">
        <v>0</v>
      </c>
      <c r="Q20">
        <v>0</v>
      </c>
      <c r="R20">
        <v>1</v>
      </c>
      <c r="S20">
        <v>0</v>
      </c>
      <c r="T20">
        <v>1</v>
      </c>
    </row>
    <row r="21" spans="1:20" ht="17.25" x14ac:dyDescent="0.3">
      <c r="A21" s="9">
        <v>3</v>
      </c>
      <c r="B21" s="10" t="s">
        <v>13</v>
      </c>
      <c r="C21" s="11" t="s">
        <v>14</v>
      </c>
      <c r="D21" s="11">
        <v>2002</v>
      </c>
      <c r="E21" s="12" t="s">
        <v>11</v>
      </c>
      <c r="F21" s="13" t="s">
        <v>15</v>
      </c>
      <c r="G21" s="11"/>
      <c r="H21" s="14">
        <v>2.7777777777777779E-3</v>
      </c>
      <c r="I21" s="15">
        <v>1.8460648148148146E-2</v>
      </c>
      <c r="J21" s="15"/>
      <c r="K21" s="15">
        <v>0</v>
      </c>
      <c r="L21" s="14">
        <f>I21-H21+K21</f>
        <v>1.5682870370370368E-2</v>
      </c>
      <c r="M21" s="19">
        <v>100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</row>
    <row r="22" spans="1:20" ht="17.25" x14ac:dyDescent="0.3">
      <c r="A22" s="9">
        <v>17</v>
      </c>
      <c r="B22" s="10" t="s">
        <v>47</v>
      </c>
      <c r="C22" s="11" t="s">
        <v>48</v>
      </c>
      <c r="D22" s="11">
        <v>2001</v>
      </c>
      <c r="E22" s="12" t="s">
        <v>11</v>
      </c>
      <c r="F22" s="13" t="s">
        <v>15</v>
      </c>
      <c r="G22" s="11"/>
      <c r="H22" s="14">
        <v>2.2222222222222223E-2</v>
      </c>
      <c r="I22" s="15">
        <v>4.2731481481481481E-2</v>
      </c>
      <c r="J22" s="15"/>
      <c r="K22" s="15">
        <v>6.9444444444444447E-4</v>
      </c>
      <c r="L22" s="14">
        <f>I22-H22+K22</f>
        <v>2.1203703703703704E-2</v>
      </c>
      <c r="M22" s="19">
        <v>53.9</v>
      </c>
      <c r="N22" s="16">
        <v>0</v>
      </c>
      <c r="O22" s="16">
        <v>0</v>
      </c>
      <c r="P22" s="16">
        <v>0</v>
      </c>
      <c r="Q22" s="16">
        <v>1</v>
      </c>
      <c r="R22" s="16">
        <v>0</v>
      </c>
      <c r="S22" s="16">
        <v>0</v>
      </c>
      <c r="T22" s="16">
        <v>0</v>
      </c>
    </row>
    <row r="23" spans="1:20" ht="17.25" x14ac:dyDescent="0.3">
      <c r="A23" s="9">
        <v>15</v>
      </c>
      <c r="B23" s="10" t="s">
        <v>41</v>
      </c>
      <c r="C23" s="11" t="s">
        <v>42</v>
      </c>
      <c r="D23" s="11">
        <v>2002</v>
      </c>
      <c r="E23" s="12" t="s">
        <v>11</v>
      </c>
      <c r="F23" s="13" t="s">
        <v>15</v>
      </c>
      <c r="G23" s="11"/>
      <c r="H23" s="14">
        <v>1.9444444444444445E-2</v>
      </c>
      <c r="I23" s="15">
        <v>4.2708333333333327E-2</v>
      </c>
      <c r="J23" s="15"/>
      <c r="K23" s="15">
        <v>4.8611111111111112E-3</v>
      </c>
      <c r="L23" s="14">
        <f>I23-H23+K23</f>
        <v>2.8124999999999994E-2</v>
      </c>
      <c r="M23" s="19">
        <v>20.7</v>
      </c>
      <c r="N23" s="16">
        <v>1</v>
      </c>
      <c r="O23" s="16">
        <v>0</v>
      </c>
      <c r="P23" s="16">
        <v>0</v>
      </c>
      <c r="Q23" s="16">
        <v>2</v>
      </c>
      <c r="R23" s="16">
        <v>1</v>
      </c>
      <c r="S23" s="16">
        <v>0</v>
      </c>
      <c r="T23" s="16">
        <v>3</v>
      </c>
    </row>
    <row r="24" spans="1:20" ht="17.25" x14ac:dyDescent="0.3">
      <c r="A24" s="5">
        <v>6</v>
      </c>
      <c r="B24" s="6" t="s">
        <v>19</v>
      </c>
      <c r="C24" s="1" t="s">
        <v>20</v>
      </c>
      <c r="D24" s="1">
        <v>1975</v>
      </c>
      <c r="E24" s="3" t="s">
        <v>11</v>
      </c>
      <c r="F24" s="2" t="s">
        <v>21</v>
      </c>
      <c r="G24" s="1"/>
      <c r="H24" s="4">
        <v>6.9444444444444441E-3</v>
      </c>
      <c r="I24" s="8">
        <v>2.9259259259259259E-2</v>
      </c>
      <c r="J24" s="8"/>
      <c r="K24" s="8">
        <v>0</v>
      </c>
      <c r="L24" s="4">
        <f t="shared" si="1"/>
        <v>2.2314814814814815E-2</v>
      </c>
      <c r="M24" s="18">
        <v>100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7.25" x14ac:dyDescent="0.3">
      <c r="A25" s="5">
        <v>8</v>
      </c>
      <c r="B25" s="6" t="s">
        <v>45</v>
      </c>
      <c r="C25" s="1" t="s">
        <v>46</v>
      </c>
      <c r="D25" s="1">
        <v>1974</v>
      </c>
      <c r="E25" s="3" t="s">
        <v>11</v>
      </c>
      <c r="F25" s="2" t="s">
        <v>21</v>
      </c>
      <c r="G25" s="1"/>
      <c r="H25" s="4">
        <v>9.7222222222222224E-3</v>
      </c>
      <c r="I25" s="8">
        <v>3.2523148148148148E-2</v>
      </c>
      <c r="J25" s="8"/>
      <c r="K25" s="8">
        <v>1.3888888888888889E-3</v>
      </c>
      <c r="L25" s="4">
        <f t="shared" si="1"/>
        <v>2.4189814814814813E-2</v>
      </c>
      <c r="M25" s="18">
        <v>91.6</v>
      </c>
      <c r="N25">
        <v>0</v>
      </c>
      <c r="O25">
        <v>0</v>
      </c>
      <c r="P25">
        <v>0</v>
      </c>
      <c r="Q25">
        <v>2</v>
      </c>
      <c r="R25">
        <v>0</v>
      </c>
      <c r="S25">
        <v>0</v>
      </c>
      <c r="T25">
        <v>0</v>
      </c>
    </row>
    <row r="26" spans="1:20" ht="17.25" x14ac:dyDescent="0.3">
      <c r="A26" s="5">
        <v>10</v>
      </c>
      <c r="B26" s="6" t="s">
        <v>43</v>
      </c>
      <c r="C26" s="1" t="s">
        <v>51</v>
      </c>
      <c r="D26" s="1">
        <v>1974</v>
      </c>
      <c r="E26" s="3" t="s">
        <v>11</v>
      </c>
      <c r="F26" s="2" t="s">
        <v>21</v>
      </c>
      <c r="G26" s="1"/>
      <c r="H26" s="4">
        <v>1.2499999999999999E-2</v>
      </c>
      <c r="I26" s="8">
        <v>3.6655092592592593E-2</v>
      </c>
      <c r="J26" s="8"/>
      <c r="K26" s="8">
        <v>6.9444444444444447E-4</v>
      </c>
      <c r="L26" s="4">
        <f t="shared" si="1"/>
        <v>2.4849537037037042E-2</v>
      </c>
      <c r="M26" s="18">
        <v>88.6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1</v>
      </c>
    </row>
    <row r="27" spans="1:20" ht="17.25" x14ac:dyDescent="0.3">
      <c r="A27" s="9">
        <v>27</v>
      </c>
      <c r="B27" s="10" t="s">
        <v>63</v>
      </c>
      <c r="C27" s="11" t="s">
        <v>64</v>
      </c>
      <c r="D27" s="11">
        <v>1964</v>
      </c>
      <c r="E27" s="12" t="s">
        <v>11</v>
      </c>
      <c r="F27" s="13" t="s">
        <v>28</v>
      </c>
      <c r="G27" s="16"/>
      <c r="H27" s="17">
        <v>3.6805555555555557E-2</v>
      </c>
      <c r="I27" s="15">
        <v>6.0162037037037042E-2</v>
      </c>
      <c r="J27" s="15"/>
      <c r="K27" s="15">
        <v>2.0833333333333333E-3</v>
      </c>
      <c r="L27" s="14">
        <f>I27-H27+K27</f>
        <v>2.5439814814814818E-2</v>
      </c>
      <c r="M27" s="19">
        <v>100</v>
      </c>
      <c r="N27" s="16">
        <v>1</v>
      </c>
      <c r="O27" s="16">
        <v>0</v>
      </c>
      <c r="P27" s="16">
        <v>0</v>
      </c>
      <c r="Q27" s="16">
        <v>2</v>
      </c>
      <c r="R27" s="16">
        <v>0</v>
      </c>
      <c r="S27" s="16">
        <v>0</v>
      </c>
      <c r="T27" s="16">
        <v>0</v>
      </c>
    </row>
    <row r="28" spans="1:20" ht="17.25" x14ac:dyDescent="0.3">
      <c r="A28" s="9">
        <v>2</v>
      </c>
      <c r="B28" s="10" t="s">
        <v>68</v>
      </c>
      <c r="C28" s="16" t="s">
        <v>69</v>
      </c>
      <c r="D28" s="11">
        <v>1978</v>
      </c>
      <c r="E28" s="12" t="s">
        <v>60</v>
      </c>
      <c r="F28" s="13" t="s">
        <v>28</v>
      </c>
      <c r="G28" s="11"/>
      <c r="H28" s="14">
        <v>1.3888888888888889E-3</v>
      </c>
      <c r="I28" s="15">
        <v>2.3495370370370371E-2</v>
      </c>
      <c r="J28" s="15"/>
      <c r="K28" s="15">
        <v>3.472222222222222E-3</v>
      </c>
      <c r="L28" s="14">
        <f>I28-H28+K28</f>
        <v>2.5578703703703708E-2</v>
      </c>
      <c r="M28" s="19">
        <v>99.5</v>
      </c>
      <c r="N28" s="16">
        <v>2</v>
      </c>
      <c r="O28" s="16">
        <v>0</v>
      </c>
      <c r="P28" s="16">
        <v>0</v>
      </c>
      <c r="Q28" s="16">
        <v>1</v>
      </c>
      <c r="R28" s="16">
        <v>1</v>
      </c>
      <c r="S28" s="16">
        <v>0</v>
      </c>
      <c r="T28" s="16">
        <v>1</v>
      </c>
    </row>
    <row r="29" spans="1:20" ht="17.25" x14ac:dyDescent="0.3">
      <c r="A29" s="9">
        <v>20</v>
      </c>
      <c r="B29" s="10" t="s">
        <v>53</v>
      </c>
      <c r="C29" s="11" t="s">
        <v>54</v>
      </c>
      <c r="D29" s="11">
        <v>1960</v>
      </c>
      <c r="E29" s="12" t="s">
        <v>24</v>
      </c>
      <c r="F29" s="13" t="s">
        <v>28</v>
      </c>
      <c r="G29" s="11"/>
      <c r="H29" s="14">
        <v>2.6388888888888889E-2</v>
      </c>
      <c r="I29" s="15">
        <v>4.8101851851851847E-2</v>
      </c>
      <c r="J29" s="15"/>
      <c r="K29" s="15">
        <v>4.1666666666666666E-3</v>
      </c>
      <c r="L29" s="14">
        <f>I29-H29+K29</f>
        <v>2.5879629629629624E-2</v>
      </c>
      <c r="M29" s="19">
        <v>98.3</v>
      </c>
      <c r="N29" s="16">
        <v>2</v>
      </c>
      <c r="O29" s="16">
        <v>0</v>
      </c>
      <c r="P29" s="16">
        <v>0</v>
      </c>
      <c r="Q29" s="16">
        <v>3</v>
      </c>
      <c r="R29" s="16">
        <v>0</v>
      </c>
      <c r="S29" s="16">
        <v>1</v>
      </c>
      <c r="T29" s="16">
        <v>0</v>
      </c>
    </row>
    <row r="30" spans="1:20" ht="17.25" x14ac:dyDescent="0.3">
      <c r="A30" s="9">
        <v>11</v>
      </c>
      <c r="B30" s="10" t="s">
        <v>26</v>
      </c>
      <c r="C30" s="11" t="s">
        <v>27</v>
      </c>
      <c r="D30" s="11">
        <v>1971</v>
      </c>
      <c r="E30" s="12" t="s">
        <v>11</v>
      </c>
      <c r="F30" s="13" t="s">
        <v>28</v>
      </c>
      <c r="G30" s="11"/>
      <c r="H30" s="14">
        <v>1.3888888888888888E-2</v>
      </c>
      <c r="I30" s="15">
        <v>3.5787037037037034E-2</v>
      </c>
      <c r="J30" s="15"/>
      <c r="K30" s="15">
        <v>4.8611111111111112E-3</v>
      </c>
      <c r="L30" s="14">
        <f>I30-H30+K30</f>
        <v>2.6759259259259257E-2</v>
      </c>
      <c r="M30" s="19">
        <v>94.8</v>
      </c>
      <c r="N30" s="16">
        <v>2</v>
      </c>
      <c r="O30" s="16">
        <v>0</v>
      </c>
      <c r="P30" s="16">
        <v>0</v>
      </c>
      <c r="Q30" s="16">
        <v>2</v>
      </c>
      <c r="R30" s="16">
        <v>2</v>
      </c>
      <c r="S30" s="16">
        <v>1</v>
      </c>
      <c r="T30" s="16">
        <v>0</v>
      </c>
    </row>
    <row r="31" spans="1:20" ht="17.25" x14ac:dyDescent="0.3">
      <c r="A31" s="9">
        <v>28</v>
      </c>
      <c r="B31" s="10" t="s">
        <v>35</v>
      </c>
      <c r="C31" s="11" t="s">
        <v>48</v>
      </c>
      <c r="D31" s="11">
        <v>1981</v>
      </c>
      <c r="E31" s="12" t="s">
        <v>11</v>
      </c>
      <c r="F31" s="13" t="s">
        <v>28</v>
      </c>
      <c r="G31" s="16"/>
      <c r="H31" s="17">
        <v>5.5555555555555552E-2</v>
      </c>
      <c r="I31" s="17">
        <v>7.8495370370370368E-2</v>
      </c>
      <c r="J31" s="11"/>
      <c r="K31" s="17">
        <v>6.9444444444444441E-3</v>
      </c>
      <c r="L31" s="14">
        <f>I31-H31+K31</f>
        <v>2.988425925925926E-2</v>
      </c>
      <c r="M31" s="19">
        <v>82.5</v>
      </c>
      <c r="N31" s="16">
        <v>0</v>
      </c>
      <c r="O31" s="16">
        <v>0</v>
      </c>
      <c r="P31" s="16">
        <v>0</v>
      </c>
      <c r="Q31" s="16">
        <v>1</v>
      </c>
      <c r="R31" s="16">
        <v>4</v>
      </c>
      <c r="S31" s="16">
        <v>0</v>
      </c>
      <c r="T31" s="16">
        <v>5</v>
      </c>
    </row>
    <row r="33" spans="3:4" ht="17.25" x14ac:dyDescent="0.3">
      <c r="C33" s="23" t="s">
        <v>78</v>
      </c>
      <c r="D33" s="22"/>
    </row>
    <row r="34" spans="3:4" ht="17.25" x14ac:dyDescent="0.3">
      <c r="C34" s="22"/>
      <c r="D34" s="6" t="s">
        <v>79</v>
      </c>
    </row>
  </sheetData>
  <sortState xmlns:xlrd2="http://schemas.microsoft.com/office/spreadsheetml/2017/richdata2" ref="A27:L31">
    <sortCondition ref="L27:L31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Popel</dc:creator>
  <cp:lastModifiedBy>Peter Vaněk</cp:lastModifiedBy>
  <dcterms:created xsi:type="dcterms:W3CDTF">2019-05-03T19:22:27Z</dcterms:created>
  <dcterms:modified xsi:type="dcterms:W3CDTF">2019-05-09T16:24:07Z</dcterms:modified>
</cp:coreProperties>
</file>