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/>
  <mc:AlternateContent xmlns:mc="http://schemas.openxmlformats.org/markup-compatibility/2006">
    <mc:Choice Requires="x15">
      <x15ac:absPath xmlns:x15ac="http://schemas.microsoft.com/office/spreadsheetml/2010/11/ac" url="Z:\PETER-PC\ZALOHA_DISC_E\www_TZ_KČT\Výsledky 2019\kraje\"/>
    </mc:Choice>
  </mc:AlternateContent>
  <xr:revisionPtr revIDLastSave="0" documentId="8_{14120C4D-EA70-4578-B115-78B2DD96E839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</sheet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5" i="1" l="1"/>
  <c r="M6" i="1"/>
  <c r="M7" i="1"/>
  <c r="M8" i="1"/>
  <c r="M10" i="1"/>
  <c r="M9" i="1"/>
  <c r="M11" i="1"/>
  <c r="M13" i="1"/>
  <c r="M14" i="1"/>
  <c r="M15" i="1"/>
  <c r="M12" i="1"/>
  <c r="M16" i="1"/>
  <c r="M17" i="1"/>
  <c r="M18" i="1"/>
  <c r="M19" i="1"/>
  <c r="M20" i="1"/>
  <c r="M21" i="1"/>
  <c r="M23" i="1"/>
  <c r="M24" i="1"/>
  <c r="M22" i="1"/>
  <c r="M25" i="1"/>
  <c r="M27" i="1"/>
  <c r="M26" i="1"/>
  <c r="M28" i="1"/>
  <c r="M30" i="1"/>
  <c r="M29" i="1"/>
  <c r="M31" i="1"/>
  <c r="M4" i="1"/>
</calcChain>
</file>

<file path=xl/sharedStrings.xml><?xml version="1.0" encoding="utf-8"?>
<sst xmlns="http://schemas.openxmlformats.org/spreadsheetml/2006/main" count="159" uniqueCount="86">
  <si>
    <t xml:space="preserve">HAUNER </t>
  </si>
  <si>
    <t>Vojtěch</t>
  </si>
  <si>
    <t>MŽH</t>
  </si>
  <si>
    <t>start</t>
  </si>
  <si>
    <t>cíl</t>
  </si>
  <si>
    <t>zdržení</t>
  </si>
  <si>
    <t>tr. min.</t>
  </si>
  <si>
    <t>CELKEM</t>
  </si>
  <si>
    <t>Hana</t>
  </si>
  <si>
    <t>MATHLOUTHI</t>
  </si>
  <si>
    <t>Saturn</t>
  </si>
  <si>
    <t>MŽD</t>
  </si>
  <si>
    <t>KNOP</t>
  </si>
  <si>
    <t>Ondřej</t>
  </si>
  <si>
    <t>Kral.</t>
  </si>
  <si>
    <t>NŽH</t>
  </si>
  <si>
    <t>TUPÝ</t>
  </si>
  <si>
    <t>Adam</t>
  </si>
  <si>
    <t>SDH</t>
  </si>
  <si>
    <t>ZEMANOVÁ</t>
  </si>
  <si>
    <t>Markéta</t>
  </si>
  <si>
    <t>SŽD</t>
  </si>
  <si>
    <t>KNOPOVÁ</t>
  </si>
  <si>
    <t>Dana</t>
  </si>
  <si>
    <t>ŽB</t>
  </si>
  <si>
    <t>STANĚK</t>
  </si>
  <si>
    <t>Štěpán</t>
  </si>
  <si>
    <t>Husot</t>
  </si>
  <si>
    <t>POPEL</t>
  </si>
  <si>
    <t>Mikuláš</t>
  </si>
  <si>
    <t>ŠMÍD</t>
  </si>
  <si>
    <t>Josef</t>
  </si>
  <si>
    <t>MB</t>
  </si>
  <si>
    <t>Dalibor</t>
  </si>
  <si>
    <t>SŽH</t>
  </si>
  <si>
    <t>KŮSA</t>
  </si>
  <si>
    <t>MDH</t>
  </si>
  <si>
    <t>BEZPALEC</t>
  </si>
  <si>
    <t>Kryštof</t>
  </si>
  <si>
    <t>SLEMENSKÝ</t>
  </si>
  <si>
    <t>Matěj</t>
  </si>
  <si>
    <t>POKORNÁ</t>
  </si>
  <si>
    <t>Anežka</t>
  </si>
  <si>
    <t>JOUN</t>
  </si>
  <si>
    <t>Jan</t>
  </si>
  <si>
    <t>SLÁDEK</t>
  </si>
  <si>
    <t>Lukáš</t>
  </si>
  <si>
    <t>ŽITKOVÁ</t>
  </si>
  <si>
    <t>Michaela</t>
  </si>
  <si>
    <t>LEBEDA</t>
  </si>
  <si>
    <t>Petr</t>
  </si>
  <si>
    <t>ŠMÍDOVÁ</t>
  </si>
  <si>
    <t>Ivana</t>
  </si>
  <si>
    <t>ZEMAN</t>
  </si>
  <si>
    <t>Martin</t>
  </si>
  <si>
    <t>MA</t>
  </si>
  <si>
    <t>HEJNÝ</t>
  </si>
  <si>
    <t>Pavel</t>
  </si>
  <si>
    <t>Jana</t>
  </si>
  <si>
    <t>Kristýna</t>
  </si>
  <si>
    <t>HANKOVEC</t>
  </si>
  <si>
    <t>Milan</t>
  </si>
  <si>
    <t>Jakub</t>
  </si>
  <si>
    <t>Mistrovství Plzeňského kraje v TZ 2019  -  Plasy, 4. května</t>
  </si>
  <si>
    <t>REITMEIEROVÁ</t>
  </si>
  <si>
    <t>Rosalie</t>
  </si>
  <si>
    <t>NŽD</t>
  </si>
  <si>
    <t>POKORNÝ</t>
  </si>
  <si>
    <t>Tomáš</t>
  </si>
  <si>
    <t>1.</t>
  </si>
  <si>
    <t>2.</t>
  </si>
  <si>
    <t>3.</t>
  </si>
  <si>
    <t>N</t>
  </si>
  <si>
    <t>4.</t>
  </si>
  <si>
    <t>body</t>
  </si>
  <si>
    <t>trať:14 m</t>
  </si>
  <si>
    <t>V</t>
  </si>
  <si>
    <t>U</t>
  </si>
  <si>
    <t>PD</t>
  </si>
  <si>
    <t>TT</t>
  </si>
  <si>
    <t>D</t>
  </si>
  <si>
    <t>KPČ</t>
  </si>
  <si>
    <t>O</t>
  </si>
  <si>
    <t>DNS</t>
  </si>
  <si>
    <r>
      <rPr>
        <b/>
        <u/>
        <sz val="13"/>
        <color theme="1"/>
        <rFont val="Calibri"/>
        <family val="2"/>
        <charset val="238"/>
        <scheme val="minor"/>
      </rPr>
      <t>odhad</t>
    </r>
    <r>
      <rPr>
        <b/>
        <sz val="13"/>
        <color theme="1"/>
        <rFont val="Calibri"/>
        <family val="2"/>
        <charset val="238"/>
        <scheme val="minor"/>
      </rPr>
      <t>: bílá trať 14 m</t>
    </r>
  </si>
  <si>
    <t>červená trať 21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</si>
</sst>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400]h:mm:ss\ AM/PM"/>
    <numFmt numFmtId="165" formatCode="0.0"/>
  </numFmts>
  <fonts count="8" x14ac:knownFonts="1">
    <font>
      <sz val="11"/>
      <color theme="1"/>
      <name val="Calibri"/>
      <family val="2"/>
      <charset val="238"/>
      <scheme val="minor"/>
    </font>
    <font>
      <b/>
      <u/>
      <sz val="14"/>
      <color theme="1"/>
      <name val="Calibri"/>
      <family val="2"/>
      <charset val="238"/>
      <scheme val="minor"/>
    </font>
    <font>
      <sz val="13"/>
      <color theme="1"/>
      <name val="Calibri"/>
      <family val="2"/>
      <charset val="238"/>
      <scheme val="minor"/>
    </font>
    <font>
      <i/>
      <sz val="13"/>
      <color theme="1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b/>
      <i/>
      <sz val="13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u/>
      <sz val="13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theme="5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164" fontId="2" fillId="0" borderId="0" xfId="0" applyNumberFormat="1" applyFont="1"/>
    <xf numFmtId="0" fontId="3" fillId="0" borderId="0" xfId="0" applyFont="1" applyAlignment="1">
      <alignment horizontal="center"/>
    </xf>
    <xf numFmtId="0" fontId="4" fillId="0" borderId="0" xfId="0" applyFont="1"/>
    <xf numFmtId="0" fontId="1" fillId="2" borderId="0" xfId="0" applyFont="1" applyFill="1"/>
    <xf numFmtId="0" fontId="0" fillId="2" borderId="0" xfId="0" applyFill="1"/>
    <xf numFmtId="21" fontId="2" fillId="0" borderId="0" xfId="0" applyNumberFormat="1" applyFont="1"/>
    <xf numFmtId="164" fontId="2" fillId="0" borderId="0" xfId="0" applyNumberFormat="1" applyFont="1"/>
    <xf numFmtId="0" fontId="0" fillId="3" borderId="0" xfId="0" applyFill="1"/>
    <xf numFmtId="0" fontId="3" fillId="3" borderId="0" xfId="0" applyFont="1" applyFill="1" applyAlignment="1">
      <alignment horizontal="center"/>
    </xf>
    <xf numFmtId="0" fontId="4" fillId="3" borderId="0" xfId="0" applyFont="1" applyFill="1"/>
    <xf numFmtId="0" fontId="2" fillId="3" borderId="0" xfId="0" applyFont="1" applyFill="1"/>
    <xf numFmtId="0" fontId="2" fillId="3" borderId="0" xfId="0" applyFont="1" applyFill="1" applyAlignment="1">
      <alignment horizontal="right"/>
    </xf>
    <xf numFmtId="0" fontId="2" fillId="3" borderId="0" xfId="0" applyFont="1" applyFill="1" applyAlignment="1">
      <alignment horizontal="center"/>
    </xf>
    <xf numFmtId="164" fontId="2" fillId="3" borderId="0" xfId="0" applyNumberFormat="1" applyFont="1" applyFill="1"/>
    <xf numFmtId="21" fontId="2" fillId="3" borderId="0" xfId="0" applyNumberFormat="1" applyFont="1" applyFill="1"/>
    <xf numFmtId="164" fontId="2" fillId="3" borderId="0" xfId="0" applyNumberFormat="1" applyFont="1" applyFill="1"/>
    <xf numFmtId="0" fontId="5" fillId="3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20" fontId="5" fillId="0" borderId="0" xfId="0" applyNumberFormat="1" applyFont="1" applyAlignment="1">
      <alignment horizontal="center"/>
    </xf>
    <xf numFmtId="20" fontId="5" fillId="3" borderId="0" xfId="0" applyNumberFormat="1" applyFont="1" applyFill="1" applyAlignment="1">
      <alignment horizontal="center"/>
    </xf>
    <xf numFmtId="165" fontId="2" fillId="0" borderId="0" xfId="0" applyNumberFormat="1" applyFont="1"/>
    <xf numFmtId="165" fontId="2" fillId="3" borderId="0" xfId="0" applyNumberFormat="1" applyFont="1" applyFill="1"/>
    <xf numFmtId="0" fontId="5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4" fillId="0" borderId="0" xfId="0" applyFont="1" applyFill="1"/>
    <xf numFmtId="0" fontId="2" fillId="0" borderId="0" xfId="0" applyFont="1" applyFill="1"/>
    <xf numFmtId="0" fontId="2" fillId="0" borderId="0" xfId="0" applyFont="1" applyFill="1" applyAlignment="1">
      <alignment horizontal="right"/>
    </xf>
    <xf numFmtId="0" fontId="2" fillId="0" borderId="0" xfId="0" applyFont="1" applyFill="1" applyAlignment="1">
      <alignment horizontal="center"/>
    </xf>
    <xf numFmtId="164" fontId="2" fillId="0" borderId="0" xfId="0" applyNumberFormat="1" applyFont="1" applyFill="1"/>
    <xf numFmtId="21" fontId="2" fillId="0" borderId="0" xfId="0" applyNumberFormat="1" applyFont="1" applyFill="1"/>
    <xf numFmtId="165" fontId="2" fillId="0" borderId="0" xfId="0" applyNumberFormat="1" applyFont="1" applyFill="1"/>
    <xf numFmtId="0" fontId="6" fillId="0" borderId="0" xfId="0" applyFont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U34"/>
  <sheetViews>
    <sheetView tabSelected="1" zoomScaleNormal="100" workbookViewId="0">
      <selection activeCell="H15" sqref="H15"/>
    </sheetView>
  </sheetViews>
  <sheetFormatPr defaultRowHeight="15" x14ac:dyDescent="0.25"/>
  <cols>
    <col min="3" max="3" width="16.5703125" customWidth="1"/>
    <col min="13" max="13" width="9.85546875" bestFit="1" customWidth="1"/>
    <col min="15" max="21" width="2.5703125" customWidth="1"/>
  </cols>
  <sheetData>
    <row r="2" spans="1:21" ht="18.75" x14ac:dyDescent="0.3">
      <c r="E2" s="7" t="s">
        <v>63</v>
      </c>
      <c r="F2" s="7"/>
      <c r="G2" s="7"/>
      <c r="H2" s="7"/>
      <c r="I2" s="7"/>
      <c r="J2" s="8"/>
      <c r="K2" s="8"/>
    </row>
    <row r="3" spans="1:21" ht="17.25" x14ac:dyDescent="0.3">
      <c r="B3" s="1"/>
      <c r="C3" s="1"/>
      <c r="D3" s="1"/>
      <c r="E3" s="1"/>
      <c r="F3" s="1"/>
      <c r="G3" s="1"/>
      <c r="H3" s="1"/>
      <c r="I3" s="21" t="s">
        <v>3</v>
      </c>
      <c r="J3" s="21" t="s">
        <v>4</v>
      </c>
      <c r="K3" s="21" t="s">
        <v>5</v>
      </c>
      <c r="L3" s="21" t="s">
        <v>6</v>
      </c>
      <c r="M3" s="21" t="s">
        <v>7</v>
      </c>
      <c r="N3" s="21" t="s">
        <v>74</v>
      </c>
      <c r="O3" s="35" t="s">
        <v>76</v>
      </c>
      <c r="P3" s="35" t="s">
        <v>82</v>
      </c>
      <c r="Q3" s="35" t="s">
        <v>77</v>
      </c>
      <c r="R3" s="35" t="s">
        <v>78</v>
      </c>
      <c r="S3" s="35" t="s">
        <v>79</v>
      </c>
      <c r="T3" s="35" t="s">
        <v>80</v>
      </c>
      <c r="U3" s="35" t="s">
        <v>81</v>
      </c>
    </row>
    <row r="4" spans="1:21" ht="17.25" x14ac:dyDescent="0.3">
      <c r="A4" s="20" t="s">
        <v>69</v>
      </c>
      <c r="B4" s="12">
        <v>2</v>
      </c>
      <c r="C4" s="13" t="s">
        <v>64</v>
      </c>
      <c r="D4" s="14" t="s">
        <v>65</v>
      </c>
      <c r="E4" s="14">
        <v>2012</v>
      </c>
      <c r="F4" s="15" t="s">
        <v>14</v>
      </c>
      <c r="G4" s="16" t="s">
        <v>66</v>
      </c>
      <c r="H4" s="14"/>
      <c r="I4" s="17">
        <v>1.3888888888888889E-3</v>
      </c>
      <c r="J4" s="18">
        <v>4.1238425925925921E-2</v>
      </c>
      <c r="K4" s="14"/>
      <c r="L4" s="19">
        <v>1.9444444444444445E-2</v>
      </c>
      <c r="M4" s="18">
        <f>J4-I4+L4</f>
        <v>5.9293981481481475E-2</v>
      </c>
      <c r="N4" s="25">
        <v>100</v>
      </c>
      <c r="O4" s="11"/>
      <c r="P4" s="11">
        <v>0</v>
      </c>
      <c r="Q4" s="11">
        <v>0</v>
      </c>
      <c r="R4" s="11">
        <v>3</v>
      </c>
      <c r="S4" s="11">
        <v>11</v>
      </c>
      <c r="T4" s="11">
        <v>4</v>
      </c>
      <c r="U4" s="11">
        <v>10</v>
      </c>
    </row>
    <row r="5" spans="1:21" ht="17.25" x14ac:dyDescent="0.3">
      <c r="A5" s="21" t="s">
        <v>69</v>
      </c>
      <c r="B5" s="5">
        <v>3</v>
      </c>
      <c r="C5" s="6" t="s">
        <v>12</v>
      </c>
      <c r="D5" s="1" t="s">
        <v>13</v>
      </c>
      <c r="E5" s="1">
        <v>2009</v>
      </c>
      <c r="F5" s="3" t="s">
        <v>14</v>
      </c>
      <c r="G5" s="2" t="s">
        <v>15</v>
      </c>
      <c r="H5" s="1"/>
      <c r="I5" s="4">
        <v>2.7777777777777779E-3</v>
      </c>
      <c r="J5" s="9">
        <v>2.0902777777777781E-2</v>
      </c>
      <c r="K5" s="1"/>
      <c r="L5" s="10">
        <v>1.3888888888888889E-3</v>
      </c>
      <c r="M5" s="9">
        <f t="shared" ref="M5:M25" si="0">J5-I5+L5</f>
        <v>1.951388888888889E-2</v>
      </c>
      <c r="N5" s="24">
        <v>100</v>
      </c>
      <c r="P5">
        <v>0</v>
      </c>
      <c r="Q5">
        <v>0</v>
      </c>
      <c r="R5">
        <v>0</v>
      </c>
      <c r="S5">
        <v>1</v>
      </c>
      <c r="T5">
        <v>1</v>
      </c>
      <c r="U5">
        <v>0</v>
      </c>
    </row>
    <row r="6" spans="1:21" ht="17.25" x14ac:dyDescent="0.3">
      <c r="A6" s="22" t="s">
        <v>70</v>
      </c>
      <c r="B6" s="5">
        <v>10</v>
      </c>
      <c r="C6" s="6" t="s">
        <v>28</v>
      </c>
      <c r="D6" s="1" t="s">
        <v>33</v>
      </c>
      <c r="E6" s="1">
        <v>2011</v>
      </c>
      <c r="F6" s="3" t="s">
        <v>14</v>
      </c>
      <c r="G6" s="2" t="s">
        <v>15</v>
      </c>
      <c r="H6" s="1"/>
      <c r="I6" s="4">
        <v>1.2499999999999999E-2</v>
      </c>
      <c r="J6" s="9">
        <v>3.6944444444444446E-2</v>
      </c>
      <c r="K6" s="1"/>
      <c r="L6" s="10">
        <v>7.6388888888888886E-3</v>
      </c>
      <c r="M6" s="9">
        <f t="shared" si="0"/>
        <v>3.2083333333333339E-2</v>
      </c>
      <c r="N6" s="24">
        <v>35.6</v>
      </c>
      <c r="P6">
        <v>1</v>
      </c>
      <c r="Q6">
        <v>0</v>
      </c>
      <c r="R6">
        <v>3</v>
      </c>
      <c r="S6">
        <v>1</v>
      </c>
      <c r="T6">
        <v>5</v>
      </c>
      <c r="U6">
        <v>1</v>
      </c>
    </row>
    <row r="7" spans="1:21" ht="17.25" x14ac:dyDescent="0.3">
      <c r="A7" s="21" t="s">
        <v>71</v>
      </c>
      <c r="B7" s="5">
        <v>13</v>
      </c>
      <c r="C7" s="6" t="s">
        <v>39</v>
      </c>
      <c r="D7" s="1" t="s">
        <v>40</v>
      </c>
      <c r="E7" s="1">
        <v>2012</v>
      </c>
      <c r="F7" s="3" t="s">
        <v>14</v>
      </c>
      <c r="G7" s="2" t="s">
        <v>15</v>
      </c>
      <c r="H7" s="1"/>
      <c r="I7" s="4">
        <v>1.6666666666666666E-2</v>
      </c>
      <c r="J7" s="9">
        <v>4.0162037037037038E-2</v>
      </c>
      <c r="K7" s="1"/>
      <c r="L7" s="10">
        <v>1.1805555555555555E-2</v>
      </c>
      <c r="M7" s="9">
        <f t="shared" si="0"/>
        <v>3.530092592592593E-2</v>
      </c>
      <c r="N7" s="24">
        <v>0</v>
      </c>
      <c r="P7">
        <v>1</v>
      </c>
      <c r="Q7">
        <v>0</v>
      </c>
      <c r="R7">
        <v>2</v>
      </c>
      <c r="S7">
        <v>11</v>
      </c>
      <c r="T7">
        <v>0</v>
      </c>
      <c r="U7">
        <v>3</v>
      </c>
    </row>
    <row r="8" spans="1:21" ht="17.25" x14ac:dyDescent="0.3">
      <c r="A8" s="20" t="s">
        <v>69</v>
      </c>
      <c r="B8" s="12">
        <v>14</v>
      </c>
      <c r="C8" s="13" t="s">
        <v>41</v>
      </c>
      <c r="D8" s="14" t="s">
        <v>42</v>
      </c>
      <c r="E8" s="14">
        <v>2007</v>
      </c>
      <c r="F8" s="15" t="s">
        <v>14</v>
      </c>
      <c r="G8" s="16" t="s">
        <v>11</v>
      </c>
      <c r="H8" s="14"/>
      <c r="I8" s="17">
        <v>1.8055555555555557E-2</v>
      </c>
      <c r="J8" s="18">
        <v>3.667824074074074E-2</v>
      </c>
      <c r="K8" s="14"/>
      <c r="L8" s="19">
        <v>2.0833333333333333E-3</v>
      </c>
      <c r="M8" s="18">
        <f>J8-I8+L8</f>
        <v>2.0706018518518516E-2</v>
      </c>
      <c r="N8" s="25">
        <v>100</v>
      </c>
      <c r="O8" s="11">
        <v>0</v>
      </c>
      <c r="P8" s="11">
        <v>0</v>
      </c>
      <c r="Q8" s="11">
        <v>0</v>
      </c>
      <c r="R8" s="11">
        <v>2</v>
      </c>
      <c r="S8" s="11">
        <v>1</v>
      </c>
      <c r="T8" s="11">
        <v>0</v>
      </c>
      <c r="U8" s="11">
        <v>0</v>
      </c>
    </row>
    <row r="9" spans="1:21" ht="17.25" x14ac:dyDescent="0.3">
      <c r="A9" s="20" t="s">
        <v>70</v>
      </c>
      <c r="B9" s="12">
        <v>23</v>
      </c>
      <c r="C9" s="13" t="s">
        <v>22</v>
      </c>
      <c r="D9" s="14" t="s">
        <v>59</v>
      </c>
      <c r="E9" s="14">
        <v>2007</v>
      </c>
      <c r="F9" s="15" t="s">
        <v>14</v>
      </c>
      <c r="G9" s="16" t="s">
        <v>11</v>
      </c>
      <c r="H9" s="14"/>
      <c r="I9" s="17">
        <v>3.0555555555555555E-2</v>
      </c>
      <c r="J9" s="18">
        <v>5.1319444444444445E-2</v>
      </c>
      <c r="K9" s="14"/>
      <c r="L9" s="19">
        <v>1.3888888888888889E-3</v>
      </c>
      <c r="M9" s="18">
        <f>J9-I9+L9</f>
        <v>2.2152777777777778E-2</v>
      </c>
      <c r="N9" s="25">
        <v>93</v>
      </c>
      <c r="O9" s="11">
        <v>1</v>
      </c>
      <c r="P9" s="11">
        <v>0</v>
      </c>
      <c r="Q9" s="11">
        <v>0</v>
      </c>
      <c r="R9" s="11">
        <v>1</v>
      </c>
      <c r="S9" s="11">
        <v>0</v>
      </c>
      <c r="T9" s="11">
        <v>0</v>
      </c>
      <c r="U9" s="11">
        <v>0</v>
      </c>
    </row>
    <row r="10" spans="1:21" ht="17.25" x14ac:dyDescent="0.3">
      <c r="A10" s="23" t="s">
        <v>71</v>
      </c>
      <c r="B10" s="12">
        <v>18</v>
      </c>
      <c r="C10" s="13" t="s">
        <v>47</v>
      </c>
      <c r="D10" s="14" t="s">
        <v>48</v>
      </c>
      <c r="E10" s="14">
        <v>2007</v>
      </c>
      <c r="F10" s="15" t="s">
        <v>14</v>
      </c>
      <c r="G10" s="16" t="s">
        <v>11</v>
      </c>
      <c r="H10" s="14"/>
      <c r="I10" s="17">
        <v>2.361111111111111E-2</v>
      </c>
      <c r="J10" s="18">
        <v>4.6875E-2</v>
      </c>
      <c r="K10" s="14"/>
      <c r="L10" s="19">
        <v>4.1666666666666666E-3</v>
      </c>
      <c r="M10" s="18">
        <f>J10-I10+L10</f>
        <v>2.7430555555555555E-2</v>
      </c>
      <c r="N10" s="25">
        <v>67.5</v>
      </c>
      <c r="O10" s="11">
        <v>0</v>
      </c>
      <c r="P10" s="11">
        <v>0</v>
      </c>
      <c r="Q10" s="11">
        <v>0</v>
      </c>
      <c r="R10" s="11">
        <v>1</v>
      </c>
      <c r="S10" s="11">
        <v>0</v>
      </c>
      <c r="T10" s="11">
        <v>3</v>
      </c>
      <c r="U10" s="11">
        <v>2</v>
      </c>
    </row>
    <row r="11" spans="1:21" ht="17.25" x14ac:dyDescent="0.3">
      <c r="A11" s="20" t="s">
        <v>72</v>
      </c>
      <c r="B11" s="12">
        <v>28</v>
      </c>
      <c r="C11" s="13" t="s">
        <v>9</v>
      </c>
      <c r="D11" s="14" t="s">
        <v>8</v>
      </c>
      <c r="E11" s="14">
        <v>2007</v>
      </c>
      <c r="F11" s="15" t="s">
        <v>10</v>
      </c>
      <c r="G11" s="16" t="s">
        <v>11</v>
      </c>
      <c r="H11" s="12" t="s">
        <v>83</v>
      </c>
      <c r="I11" s="18">
        <v>3.7499999999999999E-2</v>
      </c>
      <c r="J11" s="18">
        <v>0.12083333333333333</v>
      </c>
      <c r="K11" s="14"/>
      <c r="L11" s="19">
        <v>0</v>
      </c>
      <c r="M11" s="18">
        <f t="shared" si="0"/>
        <v>8.3333333333333343E-2</v>
      </c>
      <c r="N11" s="25">
        <v>0</v>
      </c>
      <c r="O11" s="11"/>
      <c r="P11" s="11"/>
      <c r="Q11" s="11"/>
      <c r="R11" s="11"/>
      <c r="S11" s="11"/>
      <c r="T11" s="11"/>
      <c r="U11" s="11"/>
    </row>
    <row r="12" spans="1:21" ht="17.25" x14ac:dyDescent="0.3">
      <c r="A12" s="21" t="s">
        <v>69</v>
      </c>
      <c r="B12" s="5">
        <v>16</v>
      </c>
      <c r="C12" s="6" t="s">
        <v>30</v>
      </c>
      <c r="D12" s="1" t="s">
        <v>44</v>
      </c>
      <c r="E12" s="1">
        <v>2007</v>
      </c>
      <c r="F12" s="3" t="s">
        <v>14</v>
      </c>
      <c r="G12" s="2" t="s">
        <v>2</v>
      </c>
      <c r="H12" s="1"/>
      <c r="I12" s="4">
        <v>2.0833333333333332E-2</v>
      </c>
      <c r="J12" s="9">
        <v>4.0740740740740737E-2</v>
      </c>
      <c r="K12" s="1"/>
      <c r="L12" s="10">
        <v>3.472222222222222E-3</v>
      </c>
      <c r="M12" s="9">
        <f>J12-I12+L12</f>
        <v>2.3379629629629625E-2</v>
      </c>
      <c r="N12" s="24">
        <v>100</v>
      </c>
      <c r="O12">
        <v>2</v>
      </c>
      <c r="P12">
        <v>0</v>
      </c>
      <c r="Q12">
        <v>0</v>
      </c>
      <c r="R12">
        <v>1</v>
      </c>
      <c r="S12">
        <v>1</v>
      </c>
      <c r="T12">
        <v>1</v>
      </c>
      <c r="U12">
        <v>0</v>
      </c>
    </row>
    <row r="13" spans="1:21" ht="17.25" x14ac:dyDescent="0.3">
      <c r="A13" s="22" t="s">
        <v>70</v>
      </c>
      <c r="B13" s="5">
        <v>1</v>
      </c>
      <c r="C13" s="6" t="s">
        <v>0</v>
      </c>
      <c r="D13" s="1" t="s">
        <v>1</v>
      </c>
      <c r="E13" s="1">
        <v>2008</v>
      </c>
      <c r="F13" s="3" t="s">
        <v>14</v>
      </c>
      <c r="G13" s="2" t="s">
        <v>2</v>
      </c>
      <c r="H13" s="1"/>
      <c r="I13" s="4">
        <v>0</v>
      </c>
      <c r="J13" s="9">
        <v>2.255787037037037E-2</v>
      </c>
      <c r="K13" s="1"/>
      <c r="L13" s="10">
        <v>4.1666666666666666E-3</v>
      </c>
      <c r="M13" s="9">
        <f>J13-I13+L13</f>
        <v>2.6724537037037036E-2</v>
      </c>
      <c r="N13" s="24">
        <v>85.7</v>
      </c>
      <c r="O13">
        <v>0</v>
      </c>
      <c r="P13">
        <v>0</v>
      </c>
      <c r="Q13">
        <v>0</v>
      </c>
      <c r="R13">
        <v>2</v>
      </c>
      <c r="S13">
        <v>3</v>
      </c>
      <c r="T13">
        <v>1</v>
      </c>
      <c r="U13">
        <v>0</v>
      </c>
    </row>
    <row r="14" spans="1:21" ht="17.25" x14ac:dyDescent="0.3">
      <c r="A14" s="21" t="s">
        <v>71</v>
      </c>
      <c r="B14" s="5">
        <v>7</v>
      </c>
      <c r="C14" s="6" t="s">
        <v>25</v>
      </c>
      <c r="D14" s="1" t="s">
        <v>26</v>
      </c>
      <c r="E14" s="1">
        <v>2008</v>
      </c>
      <c r="F14" s="3" t="s">
        <v>27</v>
      </c>
      <c r="G14" s="2" t="s">
        <v>2</v>
      </c>
      <c r="H14" s="1"/>
      <c r="I14" s="4">
        <v>8.3333333333333332E-3</v>
      </c>
      <c r="J14" s="9">
        <v>3.7152777777777778E-2</v>
      </c>
      <c r="K14" s="1"/>
      <c r="L14" s="10">
        <v>9.0277777777777787E-3</v>
      </c>
      <c r="M14" s="9">
        <f>J14-I14+L14</f>
        <v>3.7847222222222227E-2</v>
      </c>
      <c r="N14" s="24">
        <v>38.1</v>
      </c>
      <c r="O14">
        <v>0</v>
      </c>
      <c r="P14">
        <v>0</v>
      </c>
      <c r="Q14">
        <v>0</v>
      </c>
      <c r="R14">
        <v>3</v>
      </c>
      <c r="S14">
        <v>8</v>
      </c>
      <c r="T14">
        <v>2</v>
      </c>
      <c r="U14">
        <v>0</v>
      </c>
    </row>
    <row r="15" spans="1:21" ht="17.25" x14ac:dyDescent="0.3">
      <c r="A15" s="21" t="s">
        <v>73</v>
      </c>
      <c r="B15" s="5">
        <v>12</v>
      </c>
      <c r="C15" s="6" t="s">
        <v>37</v>
      </c>
      <c r="D15" s="1" t="s">
        <v>38</v>
      </c>
      <c r="E15" s="1">
        <v>2007</v>
      </c>
      <c r="F15" s="3" t="s">
        <v>27</v>
      </c>
      <c r="G15" s="2" t="s">
        <v>2</v>
      </c>
      <c r="H15" s="1"/>
      <c r="I15" s="4">
        <v>1.5277777777777777E-2</v>
      </c>
      <c r="J15" s="9">
        <v>4.7106481481481478E-2</v>
      </c>
      <c r="K15" s="1"/>
      <c r="L15" s="10">
        <v>1.4583333333333332E-2</v>
      </c>
      <c r="M15" s="9">
        <f>J15-I15+L15</f>
        <v>4.6412037037037029E-2</v>
      </c>
      <c r="N15" s="24">
        <v>1.5</v>
      </c>
      <c r="O15">
        <v>0</v>
      </c>
      <c r="P15">
        <v>1</v>
      </c>
      <c r="Q15">
        <v>2</v>
      </c>
      <c r="R15">
        <v>1</v>
      </c>
      <c r="S15">
        <v>9</v>
      </c>
      <c r="T15">
        <v>2</v>
      </c>
      <c r="U15">
        <v>6</v>
      </c>
    </row>
    <row r="16" spans="1:21" ht="17.25" x14ac:dyDescent="0.3">
      <c r="A16" s="21" t="s">
        <v>72</v>
      </c>
      <c r="B16" s="5">
        <v>19</v>
      </c>
      <c r="C16" s="6" t="s">
        <v>49</v>
      </c>
      <c r="D16" s="1" t="s">
        <v>50</v>
      </c>
      <c r="E16" s="1">
        <v>2007</v>
      </c>
      <c r="F16" s="3" t="s">
        <v>27</v>
      </c>
      <c r="G16" s="2" t="s">
        <v>2</v>
      </c>
      <c r="H16" s="5" t="s">
        <v>83</v>
      </c>
      <c r="I16" s="4">
        <v>2.4999999999999998E-2</v>
      </c>
      <c r="J16" s="9">
        <v>0.10833333333333334</v>
      </c>
      <c r="K16" s="1"/>
      <c r="L16" s="10">
        <v>0</v>
      </c>
      <c r="M16" s="9">
        <f t="shared" si="0"/>
        <v>8.3333333333333343E-2</v>
      </c>
      <c r="N16" s="24">
        <v>0</v>
      </c>
    </row>
    <row r="17" spans="1:21" ht="17.25" x14ac:dyDescent="0.3">
      <c r="A17" s="20" t="s">
        <v>69</v>
      </c>
      <c r="B17" s="12">
        <v>5</v>
      </c>
      <c r="C17" s="13" t="s">
        <v>19</v>
      </c>
      <c r="D17" s="14" t="s">
        <v>20</v>
      </c>
      <c r="E17" s="14">
        <v>2005</v>
      </c>
      <c r="F17" s="15" t="s">
        <v>14</v>
      </c>
      <c r="G17" s="16" t="s">
        <v>21</v>
      </c>
      <c r="H17" s="14"/>
      <c r="I17" s="17">
        <v>5.5555555555555558E-3</v>
      </c>
      <c r="J17" s="18">
        <v>2.6273148148148153E-2</v>
      </c>
      <c r="K17" s="14"/>
      <c r="L17" s="19">
        <v>3.472222222222222E-3</v>
      </c>
      <c r="M17" s="18">
        <f t="shared" si="0"/>
        <v>2.4189814814814817E-2</v>
      </c>
      <c r="N17" s="25">
        <v>100</v>
      </c>
      <c r="O17" s="11">
        <v>1</v>
      </c>
      <c r="P17" s="11">
        <v>0</v>
      </c>
      <c r="Q17" s="11">
        <v>0</v>
      </c>
      <c r="R17" s="11">
        <v>2</v>
      </c>
      <c r="S17" s="11">
        <v>0</v>
      </c>
      <c r="T17" s="11">
        <v>1</v>
      </c>
      <c r="U17" s="11">
        <v>1</v>
      </c>
    </row>
    <row r="18" spans="1:21" ht="17.25" x14ac:dyDescent="0.3">
      <c r="A18" s="21" t="s">
        <v>69</v>
      </c>
      <c r="B18" s="5">
        <v>8</v>
      </c>
      <c r="C18" s="6" t="s">
        <v>28</v>
      </c>
      <c r="D18" s="1" t="s">
        <v>29</v>
      </c>
      <c r="E18" s="1">
        <v>2006</v>
      </c>
      <c r="F18" s="3" t="s">
        <v>14</v>
      </c>
      <c r="G18" s="2" t="s">
        <v>34</v>
      </c>
      <c r="H18" s="1"/>
      <c r="I18" s="4">
        <v>9.7222222222222224E-3</v>
      </c>
      <c r="J18" s="9">
        <v>3.5798611111111107E-2</v>
      </c>
      <c r="K18" s="1"/>
      <c r="L18" s="10">
        <v>2.0833333333333333E-3</v>
      </c>
      <c r="M18" s="9">
        <f t="shared" si="0"/>
        <v>2.8159722222222218E-2</v>
      </c>
      <c r="N18" s="24">
        <v>100</v>
      </c>
      <c r="O18">
        <v>1</v>
      </c>
      <c r="P18">
        <v>0</v>
      </c>
      <c r="Q18">
        <v>0</v>
      </c>
      <c r="R18">
        <v>2</v>
      </c>
      <c r="S18">
        <v>0</v>
      </c>
      <c r="T18">
        <v>0</v>
      </c>
      <c r="U18">
        <v>0</v>
      </c>
    </row>
    <row r="19" spans="1:21" ht="17.25" x14ac:dyDescent="0.3">
      <c r="A19" s="21" t="s">
        <v>70</v>
      </c>
      <c r="B19" s="5">
        <v>15</v>
      </c>
      <c r="C19" s="6" t="s">
        <v>43</v>
      </c>
      <c r="D19" s="1" t="s">
        <v>62</v>
      </c>
      <c r="E19" s="1">
        <v>2006</v>
      </c>
      <c r="F19" s="3" t="s">
        <v>27</v>
      </c>
      <c r="G19" s="2" t="s">
        <v>34</v>
      </c>
      <c r="H19" s="1"/>
      <c r="I19" s="4">
        <v>1.9444444444444445E-2</v>
      </c>
      <c r="J19" s="9">
        <v>5.5405092592592596E-2</v>
      </c>
      <c r="K19" s="1"/>
      <c r="L19" s="10">
        <v>9.0277777777777787E-3</v>
      </c>
      <c r="M19" s="9">
        <f t="shared" si="0"/>
        <v>4.4988425925925932E-2</v>
      </c>
      <c r="N19" s="24">
        <v>40.200000000000003</v>
      </c>
      <c r="O19">
        <v>0</v>
      </c>
      <c r="P19">
        <v>0</v>
      </c>
      <c r="Q19">
        <v>0</v>
      </c>
      <c r="R19">
        <v>2</v>
      </c>
      <c r="S19">
        <v>7</v>
      </c>
      <c r="T19">
        <v>1</v>
      </c>
      <c r="U19">
        <v>3</v>
      </c>
    </row>
    <row r="20" spans="1:21" ht="17.25" x14ac:dyDescent="0.3">
      <c r="A20" s="20" t="s">
        <v>69</v>
      </c>
      <c r="B20" s="12">
        <v>11</v>
      </c>
      <c r="C20" s="13" t="s">
        <v>35</v>
      </c>
      <c r="D20" s="14" t="s">
        <v>1</v>
      </c>
      <c r="E20" s="14">
        <v>2004</v>
      </c>
      <c r="F20" s="15" t="s">
        <v>14</v>
      </c>
      <c r="G20" s="16" t="s">
        <v>36</v>
      </c>
      <c r="H20" s="14"/>
      <c r="I20" s="17">
        <v>1.3888888888888888E-2</v>
      </c>
      <c r="J20" s="18">
        <v>3.4270833333333334E-2</v>
      </c>
      <c r="K20" s="14"/>
      <c r="L20" s="19">
        <v>2.0833333333333333E-3</v>
      </c>
      <c r="M20" s="18">
        <f t="shared" si="0"/>
        <v>2.2465277777777778E-2</v>
      </c>
      <c r="N20" s="25">
        <v>100</v>
      </c>
      <c r="O20" s="11">
        <v>0</v>
      </c>
      <c r="P20" s="11">
        <v>0</v>
      </c>
      <c r="Q20" s="11">
        <v>0</v>
      </c>
      <c r="R20" s="11">
        <v>3</v>
      </c>
      <c r="S20" s="11">
        <v>0</v>
      </c>
      <c r="T20" s="11">
        <v>0</v>
      </c>
      <c r="U20">
        <v>0</v>
      </c>
    </row>
    <row r="21" spans="1:21" ht="17.25" x14ac:dyDescent="0.3">
      <c r="A21" s="20" t="s">
        <v>70</v>
      </c>
      <c r="B21" s="12">
        <v>22</v>
      </c>
      <c r="C21" s="13" t="s">
        <v>56</v>
      </c>
      <c r="D21" s="14" t="s">
        <v>57</v>
      </c>
      <c r="E21" s="14">
        <v>2004</v>
      </c>
      <c r="F21" s="15" t="s">
        <v>27</v>
      </c>
      <c r="G21" s="16" t="s">
        <v>36</v>
      </c>
      <c r="H21" s="14"/>
      <c r="I21" s="17">
        <v>2.9166666666666664E-2</v>
      </c>
      <c r="J21" s="18">
        <v>5.5243055555555559E-2</v>
      </c>
      <c r="K21" s="14"/>
      <c r="L21" s="19">
        <v>3.472222222222222E-3</v>
      </c>
      <c r="M21" s="18">
        <f t="shared" si="0"/>
        <v>2.9548611111111116E-2</v>
      </c>
      <c r="N21" s="25">
        <v>68.5</v>
      </c>
      <c r="O21" s="11">
        <v>0</v>
      </c>
      <c r="P21" s="11">
        <v>0</v>
      </c>
      <c r="Q21" s="11">
        <v>0</v>
      </c>
      <c r="R21" s="11">
        <v>1</v>
      </c>
      <c r="S21" s="11">
        <v>0</v>
      </c>
      <c r="T21" s="11">
        <v>3</v>
      </c>
      <c r="U21">
        <v>1</v>
      </c>
    </row>
    <row r="22" spans="1:21" ht="17.25" x14ac:dyDescent="0.3">
      <c r="A22" s="21" t="s">
        <v>69</v>
      </c>
      <c r="B22" s="5">
        <v>26</v>
      </c>
      <c r="C22" s="6" t="s">
        <v>53</v>
      </c>
      <c r="D22" s="1" t="s">
        <v>54</v>
      </c>
      <c r="E22" s="1">
        <v>2001</v>
      </c>
      <c r="F22" s="3" t="s">
        <v>14</v>
      </c>
      <c r="G22" s="2" t="s">
        <v>18</v>
      </c>
      <c r="H22" s="1"/>
      <c r="I22" s="4">
        <v>3.4722222222222224E-2</v>
      </c>
      <c r="J22" s="9">
        <v>5.1655092592592593E-2</v>
      </c>
      <c r="K22" s="1"/>
      <c r="L22" s="10">
        <v>6.9444444444444447E-4</v>
      </c>
      <c r="M22" s="9">
        <f>J22-I22+L22</f>
        <v>1.7627314814814814E-2</v>
      </c>
      <c r="N22" s="24">
        <v>100</v>
      </c>
      <c r="O22">
        <v>0</v>
      </c>
      <c r="P22">
        <v>0</v>
      </c>
      <c r="Q22">
        <v>0</v>
      </c>
      <c r="R22">
        <v>1</v>
      </c>
      <c r="S22">
        <v>0</v>
      </c>
      <c r="T22">
        <v>0</v>
      </c>
      <c r="U22">
        <v>0</v>
      </c>
    </row>
    <row r="23" spans="1:21" ht="17.25" x14ac:dyDescent="0.3">
      <c r="A23" s="21" t="s">
        <v>70</v>
      </c>
      <c r="B23" s="5">
        <v>4</v>
      </c>
      <c r="C23" s="6" t="s">
        <v>16</v>
      </c>
      <c r="D23" s="1" t="s">
        <v>17</v>
      </c>
      <c r="E23" s="1">
        <v>2002</v>
      </c>
      <c r="F23" s="3" t="s">
        <v>14</v>
      </c>
      <c r="G23" s="2" t="s">
        <v>18</v>
      </c>
      <c r="H23" s="1"/>
      <c r="I23" s="4">
        <v>4.1666666666666666E-3</v>
      </c>
      <c r="J23" s="9">
        <v>2.1145833333333332E-2</v>
      </c>
      <c r="K23" s="1"/>
      <c r="L23" s="10">
        <v>1.3888888888888889E-3</v>
      </c>
      <c r="M23" s="9">
        <f>J23-I23+L23</f>
        <v>1.8368055555555554E-2</v>
      </c>
      <c r="N23" s="24">
        <v>95.8</v>
      </c>
      <c r="O23">
        <v>0</v>
      </c>
      <c r="P23">
        <v>0</v>
      </c>
      <c r="Q23">
        <v>0</v>
      </c>
      <c r="R23">
        <v>2</v>
      </c>
      <c r="S23">
        <v>0</v>
      </c>
      <c r="T23">
        <v>0</v>
      </c>
      <c r="U23">
        <v>0</v>
      </c>
    </row>
    <row r="24" spans="1:21" ht="17.25" x14ac:dyDescent="0.3">
      <c r="A24" s="21" t="s">
        <v>71</v>
      </c>
      <c r="B24" s="5">
        <v>17</v>
      </c>
      <c r="C24" s="6" t="s">
        <v>45</v>
      </c>
      <c r="D24" s="1" t="s">
        <v>46</v>
      </c>
      <c r="E24" s="1">
        <v>2002</v>
      </c>
      <c r="F24" s="3" t="s">
        <v>14</v>
      </c>
      <c r="G24" s="2" t="s">
        <v>18</v>
      </c>
      <c r="H24" s="1"/>
      <c r="I24" s="4">
        <v>2.2222222222222223E-2</v>
      </c>
      <c r="J24" s="9">
        <v>4.8553240740740744E-2</v>
      </c>
      <c r="K24" s="1"/>
      <c r="L24" s="10">
        <v>2.7777777777777779E-3</v>
      </c>
      <c r="M24" s="9">
        <f>J24-I24+L24</f>
        <v>2.9108796296296299E-2</v>
      </c>
      <c r="N24" s="24">
        <v>34.9</v>
      </c>
      <c r="O24">
        <v>0</v>
      </c>
      <c r="P24">
        <v>0</v>
      </c>
      <c r="Q24">
        <v>0</v>
      </c>
      <c r="R24">
        <v>3</v>
      </c>
      <c r="S24">
        <v>0</v>
      </c>
      <c r="T24">
        <v>1</v>
      </c>
      <c r="U24">
        <v>0</v>
      </c>
    </row>
    <row r="25" spans="1:21" ht="17.25" x14ac:dyDescent="0.3">
      <c r="A25" s="20" t="s">
        <v>69</v>
      </c>
      <c r="B25" s="12">
        <v>21</v>
      </c>
      <c r="C25" s="13" t="s">
        <v>53</v>
      </c>
      <c r="D25" s="14" t="s">
        <v>54</v>
      </c>
      <c r="E25" s="14">
        <v>1989</v>
      </c>
      <c r="F25" s="15" t="s">
        <v>14</v>
      </c>
      <c r="G25" s="16" t="s">
        <v>55</v>
      </c>
      <c r="H25" s="14"/>
      <c r="I25" s="19">
        <v>2.7777777777777776E-2</v>
      </c>
      <c r="J25" s="18">
        <v>4.8645833333333333E-2</v>
      </c>
      <c r="K25" s="14"/>
      <c r="L25" s="19">
        <v>4.8611111111111112E-3</v>
      </c>
      <c r="M25" s="18">
        <f t="shared" si="0"/>
        <v>2.5729166666666668E-2</v>
      </c>
      <c r="N25" s="25">
        <v>100</v>
      </c>
      <c r="O25" s="11">
        <v>0</v>
      </c>
      <c r="P25" s="11">
        <v>0</v>
      </c>
      <c r="Q25" s="11">
        <v>0</v>
      </c>
      <c r="R25" s="11">
        <v>1</v>
      </c>
      <c r="S25" s="11">
        <v>3</v>
      </c>
      <c r="T25" s="11">
        <v>2</v>
      </c>
      <c r="U25" s="11">
        <v>1</v>
      </c>
    </row>
    <row r="26" spans="1:21" ht="17.25" x14ac:dyDescent="0.3">
      <c r="A26" s="26" t="s">
        <v>69</v>
      </c>
      <c r="B26" s="27">
        <v>20</v>
      </c>
      <c r="C26" s="28" t="s">
        <v>51</v>
      </c>
      <c r="D26" s="29" t="s">
        <v>52</v>
      </c>
      <c r="E26" s="29">
        <v>1974</v>
      </c>
      <c r="F26" s="30" t="s">
        <v>14</v>
      </c>
      <c r="G26" s="31" t="s">
        <v>24</v>
      </c>
      <c r="H26" s="29"/>
      <c r="I26" s="32">
        <v>2.6388888888888889E-2</v>
      </c>
      <c r="J26" s="33">
        <v>4.6724537037037044E-2</v>
      </c>
      <c r="K26" s="29"/>
      <c r="L26" s="32">
        <v>1.3888888888888889E-3</v>
      </c>
      <c r="M26" s="33">
        <f t="shared" ref="M26:M31" si="1">J26-I26+L26</f>
        <v>2.1724537037037042E-2</v>
      </c>
      <c r="N26" s="34">
        <v>100</v>
      </c>
      <c r="O26">
        <v>0</v>
      </c>
      <c r="P26">
        <v>0</v>
      </c>
      <c r="Q26">
        <v>0</v>
      </c>
      <c r="R26">
        <v>2</v>
      </c>
      <c r="S26">
        <v>0</v>
      </c>
      <c r="T26">
        <v>0</v>
      </c>
      <c r="U26">
        <v>0</v>
      </c>
    </row>
    <row r="27" spans="1:21" ht="17.25" x14ac:dyDescent="0.3">
      <c r="A27" s="26" t="s">
        <v>70</v>
      </c>
      <c r="B27" s="27">
        <v>6</v>
      </c>
      <c r="C27" s="28" t="s">
        <v>22</v>
      </c>
      <c r="D27" s="29" t="s">
        <v>23</v>
      </c>
      <c r="E27" s="29">
        <v>1975</v>
      </c>
      <c r="F27" s="30" t="s">
        <v>14</v>
      </c>
      <c r="G27" s="31" t="s">
        <v>24</v>
      </c>
      <c r="H27" s="29"/>
      <c r="I27" s="32">
        <v>6.9444444444444441E-3</v>
      </c>
      <c r="J27" s="33">
        <v>3.0972222222222224E-2</v>
      </c>
      <c r="K27" s="29"/>
      <c r="L27" s="32">
        <v>0</v>
      </c>
      <c r="M27" s="33">
        <f t="shared" si="1"/>
        <v>2.402777777777778E-2</v>
      </c>
      <c r="N27" s="34">
        <v>89.4</v>
      </c>
      <c r="O27">
        <v>0</v>
      </c>
      <c r="P27">
        <v>0</v>
      </c>
      <c r="Q27">
        <v>0</v>
      </c>
      <c r="R27">
        <v>0</v>
      </c>
      <c r="S27">
        <v>0</v>
      </c>
      <c r="T27">
        <v>0</v>
      </c>
      <c r="U27">
        <v>0</v>
      </c>
    </row>
    <row r="28" spans="1:21" ht="17.25" x14ac:dyDescent="0.3">
      <c r="A28" s="26" t="s">
        <v>71</v>
      </c>
      <c r="B28" s="27">
        <v>24</v>
      </c>
      <c r="C28" s="28" t="s">
        <v>47</v>
      </c>
      <c r="D28" s="29" t="s">
        <v>58</v>
      </c>
      <c r="E28" s="29">
        <v>1974</v>
      </c>
      <c r="F28" s="30" t="s">
        <v>14</v>
      </c>
      <c r="G28" s="31" t="s">
        <v>24</v>
      </c>
      <c r="H28" s="29"/>
      <c r="I28" s="32">
        <v>3.1944444444444449E-2</v>
      </c>
      <c r="J28" s="33">
        <v>5.7951388888888893E-2</v>
      </c>
      <c r="K28" s="29"/>
      <c r="L28" s="32">
        <v>0</v>
      </c>
      <c r="M28" s="33">
        <f t="shared" si="1"/>
        <v>2.6006944444444444E-2</v>
      </c>
      <c r="N28" s="34">
        <v>80.3</v>
      </c>
      <c r="O28">
        <v>0</v>
      </c>
      <c r="P28">
        <v>0</v>
      </c>
      <c r="Q28">
        <v>0</v>
      </c>
      <c r="R28">
        <v>0</v>
      </c>
      <c r="S28">
        <v>0</v>
      </c>
      <c r="T28">
        <v>0</v>
      </c>
      <c r="U28">
        <v>0</v>
      </c>
    </row>
    <row r="29" spans="1:21" ht="17.25" x14ac:dyDescent="0.3">
      <c r="A29" s="20" t="s">
        <v>69</v>
      </c>
      <c r="B29" s="12">
        <v>25</v>
      </c>
      <c r="C29" s="13" t="s">
        <v>60</v>
      </c>
      <c r="D29" s="14" t="s">
        <v>61</v>
      </c>
      <c r="E29" s="14">
        <v>1960</v>
      </c>
      <c r="F29" s="15" t="s">
        <v>27</v>
      </c>
      <c r="G29" s="16" t="s">
        <v>32</v>
      </c>
      <c r="H29" s="14"/>
      <c r="I29" s="19">
        <v>3.3333333333333333E-2</v>
      </c>
      <c r="J29" s="18">
        <v>5.5324074074074074E-2</v>
      </c>
      <c r="K29" s="14"/>
      <c r="L29" s="19">
        <v>3.472222222222222E-3</v>
      </c>
      <c r="M29" s="18">
        <f t="shared" si="1"/>
        <v>2.5462962962962965E-2</v>
      </c>
      <c r="N29" s="25">
        <v>100</v>
      </c>
      <c r="O29" s="11">
        <v>0</v>
      </c>
      <c r="P29" s="11">
        <v>0</v>
      </c>
      <c r="Q29" s="11">
        <v>0</v>
      </c>
      <c r="R29" s="11">
        <v>3</v>
      </c>
      <c r="S29" s="11">
        <v>1</v>
      </c>
      <c r="T29" s="11">
        <v>1</v>
      </c>
      <c r="U29" s="11">
        <v>0</v>
      </c>
    </row>
    <row r="30" spans="1:21" ht="17.25" x14ac:dyDescent="0.3">
      <c r="A30" s="23" t="s">
        <v>70</v>
      </c>
      <c r="B30" s="12">
        <v>9</v>
      </c>
      <c r="C30" s="13" t="s">
        <v>30</v>
      </c>
      <c r="D30" s="14" t="s">
        <v>31</v>
      </c>
      <c r="E30" s="14">
        <v>1971</v>
      </c>
      <c r="F30" s="15" t="s">
        <v>14</v>
      </c>
      <c r="G30" s="16" t="s">
        <v>32</v>
      </c>
      <c r="H30" s="14"/>
      <c r="I30" s="19">
        <v>1.1111111111111112E-2</v>
      </c>
      <c r="J30" s="18">
        <v>3.7222222222222219E-2</v>
      </c>
      <c r="K30" s="14"/>
      <c r="L30" s="19">
        <v>3.472222222222222E-3</v>
      </c>
      <c r="M30" s="18">
        <f t="shared" si="1"/>
        <v>2.958333333333333E-2</v>
      </c>
      <c r="N30" s="25">
        <v>83.8</v>
      </c>
      <c r="O30" s="11">
        <v>2</v>
      </c>
      <c r="P30" s="11">
        <v>0</v>
      </c>
      <c r="Q30" s="11">
        <v>0</v>
      </c>
      <c r="R30" s="11">
        <v>0</v>
      </c>
      <c r="S30" s="11">
        <v>1</v>
      </c>
      <c r="T30" s="11">
        <v>1</v>
      </c>
      <c r="U30" s="11">
        <v>1</v>
      </c>
    </row>
    <row r="31" spans="1:21" ht="17.25" x14ac:dyDescent="0.3">
      <c r="A31" s="20" t="s">
        <v>71</v>
      </c>
      <c r="B31" s="12">
        <v>27</v>
      </c>
      <c r="C31" s="13" t="s">
        <v>67</v>
      </c>
      <c r="D31" s="14" t="s">
        <v>68</v>
      </c>
      <c r="E31" s="14">
        <v>1964</v>
      </c>
      <c r="F31" s="15" t="s">
        <v>14</v>
      </c>
      <c r="G31" s="16" t="s">
        <v>32</v>
      </c>
      <c r="H31" s="11"/>
      <c r="I31" s="18">
        <v>3.7499999999999999E-2</v>
      </c>
      <c r="J31" s="18">
        <v>6.5775462962962966E-2</v>
      </c>
      <c r="K31" s="14"/>
      <c r="L31" s="19">
        <v>1.3888888888888889E-3</v>
      </c>
      <c r="M31" s="18">
        <f t="shared" si="1"/>
        <v>2.9664351851851855E-2</v>
      </c>
      <c r="N31" s="25">
        <v>83.5</v>
      </c>
      <c r="O31" s="11">
        <v>0</v>
      </c>
      <c r="P31" s="11">
        <v>0</v>
      </c>
      <c r="Q31" s="11">
        <v>0</v>
      </c>
      <c r="R31" s="11">
        <v>2</v>
      </c>
      <c r="S31" s="11">
        <v>0</v>
      </c>
      <c r="T31" s="11">
        <v>0</v>
      </c>
      <c r="U31" s="11">
        <v>0</v>
      </c>
    </row>
    <row r="33" spans="3:4" ht="17.25" x14ac:dyDescent="0.3">
      <c r="C33" s="6" t="s">
        <v>84</v>
      </c>
      <c r="D33" s="6" t="s">
        <v>75</v>
      </c>
    </row>
    <row r="34" spans="3:4" ht="17.25" x14ac:dyDescent="0.3">
      <c r="C34" s="6" t="s">
        <v>85</v>
      </c>
    </row>
  </sheetData>
  <sortState xmlns:xlrd2="http://schemas.microsoft.com/office/spreadsheetml/2017/richdata2" ref="A29:M31">
    <sortCondition ref="M29:M31"/>
  </sortState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Karel Popel</dc:creator>
  <cp:lastModifiedBy>Peter Vaněk</cp:lastModifiedBy>
  <dcterms:created xsi:type="dcterms:W3CDTF">2019-05-03T19:22:27Z</dcterms:created>
  <dcterms:modified xsi:type="dcterms:W3CDTF">2019-05-06T13:30:33Z</dcterms:modified>
</cp:coreProperties>
</file>