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80" windowHeight="1189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List1!$B$1:$R$20</definedName>
  </definedNames>
  <calcPr calcId="125725"/>
</workbook>
</file>

<file path=xl/calcChain.xml><?xml version="1.0" encoding="utf-8"?>
<calcChain xmlns="http://schemas.openxmlformats.org/spreadsheetml/2006/main">
  <c r="Q43" i="1"/>
  <c r="P43"/>
  <c r="O43"/>
  <c r="N43"/>
  <c r="M43"/>
  <c r="L43"/>
  <c r="K43"/>
  <c r="J43"/>
  <c r="I43"/>
  <c r="H43"/>
  <c r="G43"/>
  <c r="F43"/>
  <c r="E43"/>
  <c r="D43"/>
  <c r="C43"/>
  <c r="R27"/>
  <c r="R39"/>
  <c r="R26"/>
  <c r="R15"/>
  <c r="R28"/>
  <c r="R30"/>
  <c r="R20"/>
  <c r="R17"/>
  <c r="R18"/>
  <c r="R38"/>
  <c r="R32"/>
  <c r="R23"/>
  <c r="R36"/>
  <c r="R24"/>
  <c r="R29"/>
  <c r="R35"/>
  <c r="R40"/>
  <c r="R31"/>
  <c r="R33"/>
  <c r="R41"/>
  <c r="R34"/>
  <c r="R37"/>
  <c r="R8"/>
  <c r="R14"/>
  <c r="R19"/>
  <c r="R4"/>
  <c r="R11"/>
  <c r="R6"/>
  <c r="R12"/>
  <c r="R22"/>
  <c r="R25"/>
  <c r="R10"/>
  <c r="R21"/>
  <c r="R13"/>
  <c r="R3"/>
  <c r="R9"/>
  <c r="R2"/>
  <c r="R5"/>
  <c r="R7"/>
  <c r="R16"/>
  <c r="R43" l="1"/>
</calcChain>
</file>

<file path=xl/sharedStrings.xml><?xml version="1.0" encoding="utf-8"?>
<sst xmlns="http://schemas.openxmlformats.org/spreadsheetml/2006/main" count="58" uniqueCount="58">
  <si>
    <t>JMÉNO A PŘÍJMENÍ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</si>
  <si>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</si>
  <si>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</si>
  <si>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</si>
  <si>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</si>
  <si>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</si>
  <si>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</si>
  <si>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</si>
  <si>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</si>
  <si>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</si>
  <si>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</si>
  <si>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</si>
  <si>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</si>
  <si>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</si>
  <si>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</si>
  <si>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</si>
  <si>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CELKEM</t>
  </si>
  <si>
    <t>TÝMOVÝ SOUČET</t>
  </si>
  <si>
    <t>Tomáš Fúsek / 66</t>
  </si>
  <si>
    <t>Zdeněk Plešinger / 95</t>
  </si>
  <si>
    <t>Andrea Fúsková / 03</t>
  </si>
  <si>
    <t>Květa Fúsková / 78</t>
  </si>
  <si>
    <t>Eliška Šimková / 03</t>
  </si>
  <si>
    <t>Michaela Kreibichová / 94</t>
  </si>
  <si>
    <t>Ondřej Fúsek /07</t>
  </si>
  <si>
    <t>Barbora Trojanová / 06</t>
  </si>
  <si>
    <t>Alice Vejražková / 12</t>
  </si>
  <si>
    <t>Daniel Kreibich / 05</t>
  </si>
  <si>
    <t>Renata Charvátová / 06</t>
  </si>
  <si>
    <t>Lukáš Machorek / 06</t>
  </si>
  <si>
    <t>Pavlína Trojanová / 77</t>
  </si>
  <si>
    <t>Alžběta Mrkusová / 07</t>
  </si>
  <si>
    <t>Marek Charvát / 03</t>
  </si>
  <si>
    <t>Anna Poliaková / 07</t>
  </si>
  <si>
    <t>Adéla Trojanová / 09</t>
  </si>
  <si>
    <t>Matěj Kocourek / 06</t>
  </si>
  <si>
    <t>Magdaléna Kulhavá / 09</t>
  </si>
  <si>
    <t>Vojtěch Šimek / 74</t>
  </si>
  <si>
    <t>Antonín Mrkus / 09</t>
  </si>
  <si>
    <t>Natálie Mocíková / 05</t>
  </si>
  <si>
    <t>Eliška Válková / 08</t>
  </si>
  <si>
    <t>Eva Mocíková / 77</t>
  </si>
  <si>
    <t>Vítek Lipenský / 14</t>
  </si>
  <si>
    <t>Anna Válková / 08</t>
  </si>
  <si>
    <t>Barbora Pexová / 09</t>
  </si>
  <si>
    <t>Tomáš Levan / 90</t>
  </si>
  <si>
    <t>Vojtěch Sýkora / 12</t>
  </si>
  <si>
    <t>Petr Kalousek / 86</t>
  </si>
  <si>
    <t>Karel Provazník /  50</t>
  </si>
  <si>
    <t>Lucie Mocíková / 11</t>
  </si>
  <si>
    <t>Anna Schmidová / 05</t>
  </si>
  <si>
    <t>Barbora Kolonečná / 08</t>
  </si>
  <si>
    <t>Jakub Brynda / 12</t>
  </si>
  <si>
    <t>Adéla Bryndová / 05</t>
  </si>
  <si>
    <t>Iveta Le / 08</t>
  </si>
  <si>
    <t>Milan Le / 07</t>
  </si>
  <si>
    <t>Antonie Landová / 08</t>
  </si>
  <si>
    <t>Rostislav Landa / 10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</si>
</sst>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5" xfId="0" applyFill="1" applyBorder="1"/>
    <xf numFmtId="0" fontId="0" fillId="3" borderId="9" xfId="0" applyFill="1" applyBorder="1" applyAlignment="1">
      <alignment horizontal="center" vertical="center"/>
    </xf>
    <xf numFmtId="0" fontId="0" fillId="3" borderId="6" xfId="0" applyFill="1" applyBorder="1"/>
    <xf numFmtId="0" fontId="0" fillId="0" borderId="10" xfId="0" applyBorder="1" applyAlignment="1">
      <alignment horizontal="center" vertical="center"/>
    </xf>
    <xf numFmtId="0" fontId="0" fillId="2" borderId="13" xfId="0" applyFill="1" applyBorder="1"/>
    <xf numFmtId="0" fontId="0" fillId="0" borderId="13" xfId="0" applyBorder="1"/>
    <xf numFmtId="0" fontId="0" fillId="3" borderId="14" xfId="0" applyFill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/>
    <xf numFmtId="0" fontId="0" fillId="0" borderId="15" xfId="0" applyBorder="1"/>
    <xf numFmtId="0" fontId="0" fillId="2" borderId="11" xfId="0" applyFill="1" applyBorder="1"/>
    <xf numFmtId="0" fontId="0" fillId="3" borderId="11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/>
    <xf numFmtId="0" fontId="0" fillId="2" borderId="18" xfId="0" applyFill="1" applyBorder="1"/>
    <xf numFmtId="0" fontId="0" fillId="3" borderId="19" xfId="0" applyFill="1" applyBorder="1"/>
    <xf numFmtId="0" fontId="0" fillId="4" borderId="18" xfId="0" applyFill="1" applyBorder="1"/>
    <xf numFmtId="0" fontId="0" fillId="4" borderId="5" xfId="0" applyFill="1" applyBorder="1"/>
    <xf numFmtId="0" fontId="0" fillId="4" borderId="1" xfId="0" applyFill="1" applyBorder="1"/>
    <xf numFmtId="0" fontId="0" fillId="0" borderId="1" xfId="0" applyFill="1" applyBorder="1"/>
    <xf numFmtId="0" fontId="0" fillId="4" borderId="13" xfId="0" applyFill="1" applyBorder="1"/>
    <xf numFmtId="0" fontId="0" fillId="0" borderId="5" xfId="0" applyFill="1" applyBorder="1"/>
    <xf numFmtId="0" fontId="1" fillId="3" borderId="1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541734</xdr:colOff>
      <xdr:row>0</xdr:row>
      <xdr:rowOff>790575</xdr:rowOff>
    </xdr:to>
    <xdr:pic>
      <xdr:nvPicPr>
        <xdr:cNvPr id="8" name="Obrázek 7" descr="logo_atom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" y="0"/>
          <a:ext cx="494109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workbookViewId="0">
      <selection activeCell="B29" sqref="B29"/>
    </sheetView>
  </sheetViews>
  <sheetFormatPr defaultRowHeight="15"/>
  <cols>
    <col min="2" max="2" width="18.28515625" customWidth="1"/>
    <col min="3" max="3" width="9" customWidth="1"/>
    <col min="18" max="18" width="14" customWidth="1"/>
  </cols>
  <sheetData>
    <row r="1" spans="1:18" ht="63.75" customHeight="1" thickBot="1">
      <c r="A1" s="4"/>
      <c r="B1" s="10" t="s">
        <v>0</v>
      </c>
      <c r="C1" s="5" t="s">
        <v>1</v>
      </c>
      <c r="D1" s="6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5" t="s">
        <v>7</v>
      </c>
      <c r="J1" s="6" t="s">
        <v>8</v>
      </c>
      <c r="K1" s="5" t="s">
        <v>9</v>
      </c>
      <c r="L1" s="6" t="s">
        <v>10</v>
      </c>
      <c r="M1" s="5" t="s">
        <v>11</v>
      </c>
      <c r="N1" s="6" t="s">
        <v>12</v>
      </c>
      <c r="O1" s="5" t="s">
        <v>13</v>
      </c>
      <c r="P1" s="6" t="s">
        <v>14</v>
      </c>
      <c r="Q1" s="5" t="s">
        <v>15</v>
      </c>
      <c r="R1" s="8" t="s">
        <v>16</v>
      </c>
    </row>
    <row r="2" spans="1:18">
      <c r="A2" s="20">
        <v>1</v>
      </c>
      <c r="B2" s="30" t="s">
        <v>18</v>
      </c>
      <c r="C2" s="21">
        <v>99.4</v>
      </c>
      <c r="D2" s="22">
        <v>100</v>
      </c>
      <c r="E2" s="21">
        <v>100</v>
      </c>
      <c r="F2" s="22">
        <v>100</v>
      </c>
      <c r="G2" s="24"/>
      <c r="H2" s="22">
        <v>100</v>
      </c>
      <c r="I2" s="21">
        <v>100</v>
      </c>
      <c r="J2" s="24"/>
      <c r="K2" s="21">
        <v>99.6</v>
      </c>
      <c r="L2" s="24"/>
      <c r="M2" s="21">
        <v>100</v>
      </c>
      <c r="N2" s="22">
        <v>100</v>
      </c>
      <c r="O2" s="24"/>
      <c r="P2" s="22">
        <v>100</v>
      </c>
      <c r="Q2" s="24"/>
      <c r="R2" s="23">
        <f t="shared" ref="R2:R41" si="0">(C2+D2+E2+F2+G2+H2+I2+J2+K2+L2+M2+N2+O2+P2+Q2)</f>
        <v>999</v>
      </c>
    </row>
    <row r="3" spans="1:18">
      <c r="A3" s="14">
        <v>2</v>
      </c>
      <c r="B3" s="31" t="s">
        <v>19</v>
      </c>
      <c r="C3" s="1">
        <v>100</v>
      </c>
      <c r="D3" s="25"/>
      <c r="E3" s="3">
        <v>97.6</v>
      </c>
      <c r="F3" s="7">
        <v>97.5</v>
      </c>
      <c r="G3" s="3">
        <v>100</v>
      </c>
      <c r="H3" s="7">
        <v>97.4</v>
      </c>
      <c r="I3" s="25"/>
      <c r="J3" s="7">
        <v>100</v>
      </c>
      <c r="K3" s="25"/>
      <c r="L3" s="7">
        <v>100</v>
      </c>
      <c r="M3" s="3">
        <v>97.9</v>
      </c>
      <c r="N3" s="7">
        <v>95.5</v>
      </c>
      <c r="O3" s="3">
        <v>100</v>
      </c>
      <c r="P3" s="25"/>
      <c r="Q3" s="25"/>
      <c r="R3" s="9">
        <f t="shared" si="0"/>
        <v>985.9</v>
      </c>
    </row>
    <row r="4" spans="1:18">
      <c r="A4" s="14">
        <v>3</v>
      </c>
      <c r="B4" s="31" t="s">
        <v>20</v>
      </c>
      <c r="C4" s="26"/>
      <c r="D4" s="7">
        <v>96.3</v>
      </c>
      <c r="E4" s="3">
        <v>96.2</v>
      </c>
      <c r="F4" s="7">
        <v>95.9</v>
      </c>
      <c r="G4" s="3">
        <v>97.6</v>
      </c>
      <c r="H4" s="25"/>
      <c r="I4" s="3">
        <v>99.2</v>
      </c>
      <c r="J4" s="25"/>
      <c r="K4" s="3">
        <v>100</v>
      </c>
      <c r="L4" s="25"/>
      <c r="M4" s="25"/>
      <c r="N4" s="7">
        <v>98.4</v>
      </c>
      <c r="O4" s="3">
        <v>98.1</v>
      </c>
      <c r="P4" s="7">
        <v>99.6</v>
      </c>
      <c r="Q4" s="3">
        <v>100</v>
      </c>
      <c r="R4" s="9">
        <f t="shared" si="0"/>
        <v>981.30000000000007</v>
      </c>
    </row>
    <row r="5" spans="1:18">
      <c r="A5" s="14">
        <v>4</v>
      </c>
      <c r="B5" s="31" t="s">
        <v>21</v>
      </c>
      <c r="C5" s="1">
        <v>94.8</v>
      </c>
      <c r="D5" s="25"/>
      <c r="E5" s="3">
        <v>96.7</v>
      </c>
      <c r="F5" s="25"/>
      <c r="G5" s="3">
        <v>95.5</v>
      </c>
      <c r="H5" s="7">
        <v>96.2</v>
      </c>
      <c r="I5" s="3">
        <v>98.7</v>
      </c>
      <c r="J5" s="25"/>
      <c r="K5" s="3">
        <v>93.3</v>
      </c>
      <c r="L5" s="25"/>
      <c r="M5" s="25"/>
      <c r="N5" s="7">
        <v>99.8</v>
      </c>
      <c r="O5" s="3">
        <v>94.6</v>
      </c>
      <c r="P5" s="7">
        <v>93.4</v>
      </c>
      <c r="Q5" s="3">
        <v>95.5</v>
      </c>
      <c r="R5" s="9">
        <f t="shared" si="0"/>
        <v>958.49999999999989</v>
      </c>
    </row>
    <row r="6" spans="1:18">
      <c r="A6" s="14">
        <v>5</v>
      </c>
      <c r="B6" s="31" t="s">
        <v>22</v>
      </c>
      <c r="C6" s="1">
        <v>89.9</v>
      </c>
      <c r="D6" s="7">
        <v>94.7</v>
      </c>
      <c r="E6" s="3">
        <v>94.6</v>
      </c>
      <c r="F6" s="25"/>
      <c r="G6" s="3">
        <v>91</v>
      </c>
      <c r="H6" s="25"/>
      <c r="I6" s="3">
        <v>94.1</v>
      </c>
      <c r="J6" s="7">
        <v>88.9</v>
      </c>
      <c r="K6" s="3">
        <v>98.1</v>
      </c>
      <c r="L6" s="7">
        <v>95.3</v>
      </c>
      <c r="M6" s="3">
        <v>89.9</v>
      </c>
      <c r="N6" s="7">
        <v>96.2</v>
      </c>
      <c r="O6" s="25"/>
      <c r="P6" s="25"/>
      <c r="Q6" s="25"/>
      <c r="R6" s="9">
        <f t="shared" si="0"/>
        <v>932.7</v>
      </c>
    </row>
    <row r="7" spans="1:18">
      <c r="A7" s="14">
        <v>6</v>
      </c>
      <c r="B7" s="31" t="s">
        <v>23</v>
      </c>
      <c r="C7" s="27">
        <v>90.2</v>
      </c>
      <c r="D7" s="7">
        <v>93.9</v>
      </c>
      <c r="E7" s="3">
        <v>94</v>
      </c>
      <c r="F7" s="7">
        <v>91.4</v>
      </c>
      <c r="G7" s="3">
        <v>90.3</v>
      </c>
      <c r="H7" s="7">
        <v>90.7</v>
      </c>
      <c r="I7" s="3">
        <v>94.2</v>
      </c>
      <c r="J7" s="25"/>
      <c r="K7" s="25"/>
      <c r="L7" s="7">
        <v>92.6</v>
      </c>
      <c r="M7" s="25"/>
      <c r="N7" s="7">
        <v>90.9</v>
      </c>
      <c r="O7" s="25"/>
      <c r="P7" s="7">
        <v>94</v>
      </c>
      <c r="Q7" s="25"/>
      <c r="R7" s="9">
        <f t="shared" si="0"/>
        <v>922.2</v>
      </c>
    </row>
    <row r="8" spans="1:18">
      <c r="A8" s="14">
        <v>7</v>
      </c>
      <c r="B8" s="31" t="s">
        <v>24</v>
      </c>
      <c r="C8" s="1">
        <v>84.8</v>
      </c>
      <c r="D8" s="25"/>
      <c r="E8" s="3">
        <v>87.3</v>
      </c>
      <c r="F8" s="25"/>
      <c r="G8" s="3">
        <v>95.2</v>
      </c>
      <c r="H8" s="25"/>
      <c r="I8" s="3">
        <v>91.2</v>
      </c>
      <c r="J8" s="7">
        <v>90.8</v>
      </c>
      <c r="K8" s="3">
        <v>94.5</v>
      </c>
      <c r="L8" s="7">
        <v>87.6</v>
      </c>
      <c r="M8" s="3">
        <v>91.8</v>
      </c>
      <c r="N8" s="25"/>
      <c r="O8" s="25"/>
      <c r="P8" s="7">
        <v>95.2</v>
      </c>
      <c r="Q8" s="3">
        <v>90.1</v>
      </c>
      <c r="R8" s="9">
        <f t="shared" si="0"/>
        <v>908.5</v>
      </c>
    </row>
    <row r="9" spans="1:18">
      <c r="A9" s="14">
        <v>8</v>
      </c>
      <c r="B9" s="31" t="s">
        <v>25</v>
      </c>
      <c r="C9" s="1">
        <v>85</v>
      </c>
      <c r="D9" s="7">
        <v>87.6</v>
      </c>
      <c r="E9" s="3">
        <v>87.3</v>
      </c>
      <c r="F9" s="25"/>
      <c r="G9" s="3">
        <v>90.2</v>
      </c>
      <c r="H9" s="7">
        <v>92.3</v>
      </c>
      <c r="I9" s="25"/>
      <c r="J9" s="25"/>
      <c r="K9" s="25"/>
      <c r="L9" s="25"/>
      <c r="M9" s="3">
        <v>86.6</v>
      </c>
      <c r="N9" s="7">
        <v>96.8</v>
      </c>
      <c r="O9" s="3">
        <v>91.1</v>
      </c>
      <c r="P9" s="7">
        <v>92.3</v>
      </c>
      <c r="Q9" s="3">
        <v>93.2</v>
      </c>
      <c r="R9" s="9">
        <f t="shared" si="0"/>
        <v>902.4</v>
      </c>
    </row>
    <row r="10" spans="1:18">
      <c r="A10" s="14">
        <v>9</v>
      </c>
      <c r="B10" s="31" t="s">
        <v>26</v>
      </c>
      <c r="C10" s="26"/>
      <c r="D10" s="7">
        <v>76.7</v>
      </c>
      <c r="E10" s="25"/>
      <c r="F10" s="25"/>
      <c r="G10" s="25"/>
      <c r="H10" s="7">
        <v>72.3</v>
      </c>
      <c r="I10" s="25"/>
      <c r="J10" s="7">
        <v>94</v>
      </c>
      <c r="K10" s="3">
        <v>97.2</v>
      </c>
      <c r="L10" s="7">
        <v>87.2</v>
      </c>
      <c r="M10" s="3">
        <v>88.7</v>
      </c>
      <c r="N10" s="7">
        <v>90.9</v>
      </c>
      <c r="O10" s="3">
        <v>97.7</v>
      </c>
      <c r="P10" s="7">
        <v>92.7</v>
      </c>
      <c r="Q10" s="3">
        <v>88.2</v>
      </c>
      <c r="R10" s="9">
        <f t="shared" si="0"/>
        <v>885.60000000000014</v>
      </c>
    </row>
    <row r="11" spans="1:18">
      <c r="A11" s="14">
        <v>10</v>
      </c>
      <c r="B11" s="31" t="s">
        <v>27</v>
      </c>
      <c r="C11" s="1">
        <v>77.099999999999994</v>
      </c>
      <c r="D11" s="25"/>
      <c r="E11" s="3">
        <v>93.8</v>
      </c>
      <c r="F11" s="25"/>
      <c r="G11" s="3">
        <v>89.9</v>
      </c>
      <c r="H11" s="7">
        <v>82</v>
      </c>
      <c r="I11" s="3">
        <v>82.8</v>
      </c>
      <c r="J11" s="25"/>
      <c r="K11" s="25"/>
      <c r="L11" s="7">
        <v>94.6</v>
      </c>
      <c r="M11" s="3">
        <v>92.4</v>
      </c>
      <c r="N11" s="7">
        <v>89.9</v>
      </c>
      <c r="O11" s="3">
        <v>83.9</v>
      </c>
      <c r="P11" s="7">
        <v>89.1</v>
      </c>
      <c r="Q11" s="25"/>
      <c r="R11" s="9">
        <f t="shared" si="0"/>
        <v>875.49999999999989</v>
      </c>
    </row>
    <row r="12" spans="1:18">
      <c r="A12" s="14">
        <v>11</v>
      </c>
      <c r="B12" s="31" t="s">
        <v>28</v>
      </c>
      <c r="C12" s="1">
        <v>80.099999999999994</v>
      </c>
      <c r="D12" s="7">
        <v>89.1</v>
      </c>
      <c r="E12" s="3">
        <v>65.3</v>
      </c>
      <c r="F12" s="25"/>
      <c r="G12" s="3">
        <v>85.8</v>
      </c>
      <c r="H12" s="7">
        <v>69.599999999999994</v>
      </c>
      <c r="I12" s="25"/>
      <c r="J12" s="25"/>
      <c r="K12" s="3">
        <v>87.2</v>
      </c>
      <c r="L12" s="7">
        <v>73.400000000000006</v>
      </c>
      <c r="M12" s="3">
        <v>73.400000000000006</v>
      </c>
      <c r="N12" s="7">
        <v>68</v>
      </c>
      <c r="O12" s="3">
        <v>81.099999999999994</v>
      </c>
      <c r="P12" s="25"/>
      <c r="Q12" s="25"/>
      <c r="R12" s="9">
        <f t="shared" si="0"/>
        <v>773</v>
      </c>
    </row>
    <row r="13" spans="1:18">
      <c r="A13" s="14">
        <v>12</v>
      </c>
      <c r="B13" s="31" t="s">
        <v>29</v>
      </c>
      <c r="C13" s="1">
        <v>57.9</v>
      </c>
      <c r="D13" s="25"/>
      <c r="E13" s="3">
        <v>67.3</v>
      </c>
      <c r="F13" s="25"/>
      <c r="G13" s="3">
        <v>77.5</v>
      </c>
      <c r="H13" s="7">
        <v>78.599999999999994</v>
      </c>
      <c r="I13" s="3">
        <v>63.5</v>
      </c>
      <c r="J13" s="7">
        <v>83.7</v>
      </c>
      <c r="K13" s="3">
        <v>81.7</v>
      </c>
      <c r="L13" s="25"/>
      <c r="M13" s="25"/>
      <c r="N13" s="7">
        <v>79.5</v>
      </c>
      <c r="O13" s="3">
        <v>70.8</v>
      </c>
      <c r="P13" s="7">
        <v>82.7</v>
      </c>
      <c r="Q13" s="25"/>
      <c r="R13" s="9">
        <f t="shared" si="0"/>
        <v>743.19999999999993</v>
      </c>
    </row>
    <row r="14" spans="1:18">
      <c r="A14" s="14">
        <v>13</v>
      </c>
      <c r="B14" s="31" t="s">
        <v>30</v>
      </c>
      <c r="C14" s="26"/>
      <c r="D14" s="7">
        <v>82.5</v>
      </c>
      <c r="E14" s="25"/>
      <c r="F14" s="7">
        <v>87.1</v>
      </c>
      <c r="G14" s="3">
        <v>81.8</v>
      </c>
      <c r="H14" s="25"/>
      <c r="I14" s="25"/>
      <c r="J14" s="25"/>
      <c r="K14" s="3">
        <v>0</v>
      </c>
      <c r="L14" s="7">
        <v>89.1</v>
      </c>
      <c r="M14" s="3">
        <v>90.3</v>
      </c>
      <c r="N14" s="7">
        <v>94</v>
      </c>
      <c r="O14" s="3">
        <v>95.6</v>
      </c>
      <c r="P14" s="7">
        <v>92.6</v>
      </c>
      <c r="Q14" s="3">
        <v>0</v>
      </c>
      <c r="R14" s="9">
        <f t="shared" si="0"/>
        <v>713</v>
      </c>
    </row>
    <row r="15" spans="1:18">
      <c r="A15" s="14">
        <v>14</v>
      </c>
      <c r="B15" s="31" t="s">
        <v>31</v>
      </c>
      <c r="C15" s="1">
        <v>67.3</v>
      </c>
      <c r="D15" s="7">
        <v>78.400000000000006</v>
      </c>
      <c r="E15" s="3">
        <v>67.3</v>
      </c>
      <c r="F15" s="25"/>
      <c r="G15" s="3">
        <v>59.5</v>
      </c>
      <c r="H15" s="7">
        <v>69.599999999999994</v>
      </c>
      <c r="I15" s="25"/>
      <c r="J15" s="25"/>
      <c r="K15" s="3">
        <v>64.7</v>
      </c>
      <c r="L15" s="25"/>
      <c r="M15" s="25"/>
      <c r="N15" s="7">
        <v>62.7</v>
      </c>
      <c r="O15" s="3">
        <v>48.3</v>
      </c>
      <c r="P15" s="7">
        <v>70.5</v>
      </c>
      <c r="Q15" s="3">
        <v>73.8</v>
      </c>
      <c r="R15" s="9">
        <f t="shared" si="0"/>
        <v>662.09999999999991</v>
      </c>
    </row>
    <row r="16" spans="1:18">
      <c r="A16" s="14">
        <v>15</v>
      </c>
      <c r="B16" s="31" t="s">
        <v>32</v>
      </c>
      <c r="C16" s="1">
        <v>48</v>
      </c>
      <c r="D16" s="7">
        <v>69.7</v>
      </c>
      <c r="E16" s="3">
        <v>66.3</v>
      </c>
      <c r="F16" s="25"/>
      <c r="G16" s="25"/>
      <c r="H16" s="7">
        <v>60.2</v>
      </c>
      <c r="I16" s="25"/>
      <c r="J16" s="25"/>
      <c r="K16" s="3">
        <v>55.4</v>
      </c>
      <c r="L16" s="7">
        <v>59</v>
      </c>
      <c r="M16" s="3">
        <v>61.3</v>
      </c>
      <c r="N16" s="25">
        <v>0</v>
      </c>
      <c r="O16" s="3">
        <v>54</v>
      </c>
      <c r="P16" s="7">
        <v>54.5</v>
      </c>
      <c r="Q16" s="3">
        <v>62.9</v>
      </c>
      <c r="R16" s="9">
        <f t="shared" si="0"/>
        <v>591.29999999999995</v>
      </c>
    </row>
    <row r="17" spans="1:18">
      <c r="A17" s="14">
        <v>16</v>
      </c>
      <c r="B17" s="31" t="s">
        <v>33</v>
      </c>
      <c r="C17" s="1">
        <v>57.1</v>
      </c>
      <c r="D17" s="25"/>
      <c r="E17" s="3">
        <v>56.1</v>
      </c>
      <c r="F17" s="25"/>
      <c r="G17" s="25"/>
      <c r="H17" s="7">
        <v>39.1</v>
      </c>
      <c r="I17" s="3">
        <v>56.7</v>
      </c>
      <c r="J17" s="25"/>
      <c r="K17" s="3">
        <v>38.9</v>
      </c>
      <c r="L17" s="25"/>
      <c r="M17" s="3">
        <v>60.2</v>
      </c>
      <c r="N17" s="7">
        <v>65.099999999999994</v>
      </c>
      <c r="O17" s="3">
        <v>65.5</v>
      </c>
      <c r="P17" s="7">
        <v>69.900000000000006</v>
      </c>
      <c r="Q17" s="3">
        <v>78.3</v>
      </c>
      <c r="R17" s="9">
        <f t="shared" si="0"/>
        <v>586.9</v>
      </c>
    </row>
    <row r="18" spans="1:18">
      <c r="A18" s="14">
        <v>17</v>
      </c>
      <c r="B18" s="31" t="s">
        <v>34</v>
      </c>
      <c r="C18" s="26"/>
      <c r="D18" s="7">
        <v>73.2</v>
      </c>
      <c r="E18" s="3">
        <v>46.7</v>
      </c>
      <c r="F18" s="7">
        <v>60.9</v>
      </c>
      <c r="G18" s="3">
        <v>40</v>
      </c>
      <c r="H18" s="25"/>
      <c r="I18" s="25"/>
      <c r="J18" s="25"/>
      <c r="K18" s="3">
        <v>46.1</v>
      </c>
      <c r="L18" s="7">
        <v>37.700000000000003</v>
      </c>
      <c r="M18" s="25"/>
      <c r="N18" s="7">
        <v>53.8</v>
      </c>
      <c r="O18" s="3">
        <v>54</v>
      </c>
      <c r="P18" s="7">
        <v>57.2</v>
      </c>
      <c r="Q18" s="3">
        <v>77.7</v>
      </c>
      <c r="R18" s="9">
        <f t="shared" si="0"/>
        <v>547.30000000000007</v>
      </c>
    </row>
    <row r="19" spans="1:18">
      <c r="A19" s="14">
        <v>18</v>
      </c>
      <c r="B19" s="31" t="s">
        <v>35</v>
      </c>
      <c r="C19" s="26"/>
      <c r="D19" s="7">
        <v>61.2</v>
      </c>
      <c r="E19" s="3">
        <v>46.5</v>
      </c>
      <c r="F19" s="25"/>
      <c r="G19" s="3">
        <v>56.9</v>
      </c>
      <c r="H19" s="7">
        <v>44.8</v>
      </c>
      <c r="I19" s="25"/>
      <c r="J19" s="7">
        <v>45.2</v>
      </c>
      <c r="K19" s="3">
        <v>52.7</v>
      </c>
      <c r="L19" s="25"/>
      <c r="M19" s="3">
        <v>54.7</v>
      </c>
      <c r="N19" s="7">
        <v>49</v>
      </c>
      <c r="O19" s="25"/>
      <c r="P19" s="7">
        <v>47.4</v>
      </c>
      <c r="Q19" s="3">
        <v>68.3</v>
      </c>
      <c r="R19" s="9">
        <f t="shared" si="0"/>
        <v>526.69999999999993</v>
      </c>
    </row>
    <row r="20" spans="1:18">
      <c r="A20" s="14">
        <v>19</v>
      </c>
      <c r="B20" s="31" t="s">
        <v>36</v>
      </c>
      <c r="C20" s="1">
        <v>50.2</v>
      </c>
      <c r="D20" s="25"/>
      <c r="E20" s="25"/>
      <c r="F20" s="25"/>
      <c r="G20" s="25"/>
      <c r="H20" s="25"/>
      <c r="I20" s="3">
        <v>19.2</v>
      </c>
      <c r="J20" s="7">
        <v>27.9</v>
      </c>
      <c r="K20" s="3">
        <v>22.3</v>
      </c>
      <c r="L20" s="7">
        <v>39.799999999999997</v>
      </c>
      <c r="M20" s="3">
        <v>55.3</v>
      </c>
      <c r="N20" s="7">
        <v>70.7</v>
      </c>
      <c r="O20" s="3">
        <v>70.2</v>
      </c>
      <c r="P20" s="7">
        <v>75.3</v>
      </c>
      <c r="Q20" s="3">
        <v>75.099999999999994</v>
      </c>
      <c r="R20" s="9">
        <f t="shared" si="0"/>
        <v>506</v>
      </c>
    </row>
    <row r="21" spans="1:18">
      <c r="A21" s="14">
        <v>20</v>
      </c>
      <c r="B21" s="31" t="s">
        <v>37</v>
      </c>
      <c r="C21" s="1">
        <v>92.7</v>
      </c>
      <c r="D21" s="25"/>
      <c r="E21" s="3">
        <v>97.5</v>
      </c>
      <c r="F21" s="25"/>
      <c r="G21" s="3">
        <v>84.3</v>
      </c>
      <c r="H21" s="25"/>
      <c r="I21" s="25"/>
      <c r="J21" s="7">
        <v>82.3</v>
      </c>
      <c r="K21" s="25"/>
      <c r="L21" s="7">
        <v>0</v>
      </c>
      <c r="M21" s="3">
        <v>81.3</v>
      </c>
      <c r="N21" s="7">
        <v>0</v>
      </c>
      <c r="O21" s="3">
        <v>0</v>
      </c>
      <c r="P21" s="7">
        <v>0</v>
      </c>
      <c r="Q21" s="3">
        <v>0</v>
      </c>
      <c r="R21" s="9">
        <f t="shared" si="0"/>
        <v>438.1</v>
      </c>
    </row>
    <row r="22" spans="1:18">
      <c r="A22" s="14">
        <v>21</v>
      </c>
      <c r="B22" s="31" t="s">
        <v>38</v>
      </c>
      <c r="C22" s="1">
        <v>40.1</v>
      </c>
      <c r="D22" s="7">
        <v>31.7</v>
      </c>
      <c r="E22" s="3">
        <v>51.2</v>
      </c>
      <c r="F22" s="25"/>
      <c r="G22" s="3">
        <v>48.7</v>
      </c>
      <c r="H22" s="25"/>
      <c r="I22" s="25"/>
      <c r="J22" s="25"/>
      <c r="K22" s="3">
        <v>56.4</v>
      </c>
      <c r="L22" s="7">
        <v>35.799999999999997</v>
      </c>
      <c r="M22" s="25"/>
      <c r="N22" s="7">
        <v>0</v>
      </c>
      <c r="O22" s="3">
        <v>30.3</v>
      </c>
      <c r="P22" s="7">
        <v>61.4</v>
      </c>
      <c r="Q22" s="3">
        <v>66.599999999999994</v>
      </c>
      <c r="R22" s="9">
        <f t="shared" si="0"/>
        <v>422.19999999999993</v>
      </c>
    </row>
    <row r="23" spans="1:18">
      <c r="A23" s="14">
        <v>22</v>
      </c>
      <c r="B23" s="31" t="s">
        <v>39</v>
      </c>
      <c r="C23" s="1">
        <v>0</v>
      </c>
      <c r="D23" s="7">
        <v>73.599999999999994</v>
      </c>
      <c r="E23" s="3">
        <v>0</v>
      </c>
      <c r="F23" s="7">
        <v>63.5</v>
      </c>
      <c r="G23" s="3">
        <v>0</v>
      </c>
      <c r="H23" s="7">
        <v>0</v>
      </c>
      <c r="I23" s="3">
        <v>0</v>
      </c>
      <c r="J23" s="25"/>
      <c r="K23" s="3">
        <v>73.400000000000006</v>
      </c>
      <c r="L23" s="25"/>
      <c r="M23" s="25"/>
      <c r="N23" s="29">
        <v>80.099999999999994</v>
      </c>
      <c r="O23" s="25"/>
      <c r="P23" s="25"/>
      <c r="Q23" s="3">
        <v>88.7</v>
      </c>
      <c r="R23" s="9">
        <f t="shared" si="0"/>
        <v>379.3</v>
      </c>
    </row>
    <row r="24" spans="1:18">
      <c r="A24" s="14">
        <v>23</v>
      </c>
      <c r="B24" s="31" t="s">
        <v>40</v>
      </c>
      <c r="C24" s="26"/>
      <c r="D24" s="7">
        <v>45.5</v>
      </c>
      <c r="E24" s="3">
        <v>51.9</v>
      </c>
      <c r="F24" s="25"/>
      <c r="G24" s="3">
        <v>46</v>
      </c>
      <c r="H24" s="25"/>
      <c r="I24" s="25"/>
      <c r="J24" s="7">
        <v>35</v>
      </c>
      <c r="K24" s="3">
        <v>32.700000000000003</v>
      </c>
      <c r="L24" s="7">
        <v>45.5</v>
      </c>
      <c r="M24" s="25"/>
      <c r="N24" s="7">
        <v>0</v>
      </c>
      <c r="O24" s="3">
        <v>49.6</v>
      </c>
      <c r="P24" s="7">
        <v>57.6</v>
      </c>
      <c r="Q24" s="3">
        <v>0</v>
      </c>
      <c r="R24" s="9">
        <f t="shared" si="0"/>
        <v>363.80000000000007</v>
      </c>
    </row>
    <row r="25" spans="1:18">
      <c r="A25" s="14">
        <v>24</v>
      </c>
      <c r="B25" s="31" t="s">
        <v>41</v>
      </c>
      <c r="C25" s="26"/>
      <c r="D25" s="25"/>
      <c r="E25" s="25"/>
      <c r="F25" s="7">
        <v>87.6</v>
      </c>
      <c r="G25" s="3">
        <v>0</v>
      </c>
      <c r="H25" s="7">
        <v>87.5</v>
      </c>
      <c r="I25" s="25"/>
      <c r="J25" s="25"/>
      <c r="K25" s="3">
        <v>91</v>
      </c>
      <c r="L25" s="7">
        <v>0</v>
      </c>
      <c r="M25" s="3">
        <v>0</v>
      </c>
      <c r="N25" s="7">
        <v>92.9</v>
      </c>
      <c r="O25" s="3">
        <v>0</v>
      </c>
      <c r="P25" s="7">
        <v>0</v>
      </c>
      <c r="Q25" s="3">
        <v>0</v>
      </c>
      <c r="R25" s="9">
        <f t="shared" si="0"/>
        <v>359</v>
      </c>
    </row>
    <row r="26" spans="1:18">
      <c r="A26" s="14">
        <v>25</v>
      </c>
      <c r="B26" s="31" t="s">
        <v>56</v>
      </c>
      <c r="C26" s="26"/>
      <c r="D26" s="25"/>
      <c r="E26" s="25"/>
      <c r="F26" s="25"/>
      <c r="G26" s="25"/>
      <c r="H26" s="7">
        <v>0</v>
      </c>
      <c r="I26" s="3">
        <v>0</v>
      </c>
      <c r="J26" s="7">
        <v>0</v>
      </c>
      <c r="K26" s="3">
        <v>67.7</v>
      </c>
      <c r="L26" s="7">
        <v>65.8</v>
      </c>
      <c r="M26" s="3">
        <v>42.3</v>
      </c>
      <c r="N26" s="7">
        <v>44</v>
      </c>
      <c r="O26" s="3">
        <v>0</v>
      </c>
      <c r="P26" s="7">
        <v>61.2</v>
      </c>
      <c r="Q26" s="3">
        <v>71.8</v>
      </c>
      <c r="R26" s="9">
        <f t="shared" si="0"/>
        <v>352.8</v>
      </c>
    </row>
    <row r="27" spans="1:18">
      <c r="A27" s="14">
        <v>26</v>
      </c>
      <c r="B27" s="31" t="s">
        <v>42</v>
      </c>
      <c r="C27" s="26"/>
      <c r="D27" s="25"/>
      <c r="E27" s="25"/>
      <c r="F27" s="25"/>
      <c r="G27" s="25"/>
      <c r="H27" s="7">
        <v>0</v>
      </c>
      <c r="I27" s="3">
        <v>58.8</v>
      </c>
      <c r="J27" s="7">
        <v>57.3</v>
      </c>
      <c r="K27" s="3">
        <v>46.6</v>
      </c>
      <c r="L27" s="7">
        <v>38.299999999999997</v>
      </c>
      <c r="M27" s="3">
        <v>0</v>
      </c>
      <c r="N27" s="7">
        <v>0</v>
      </c>
      <c r="O27" s="3">
        <v>52.5</v>
      </c>
      <c r="P27" s="7">
        <v>0</v>
      </c>
      <c r="Q27" s="3">
        <v>68.400000000000006</v>
      </c>
      <c r="R27" s="9">
        <f t="shared" si="0"/>
        <v>321.89999999999998</v>
      </c>
    </row>
    <row r="28" spans="1:18">
      <c r="A28" s="14">
        <v>27</v>
      </c>
      <c r="B28" s="31" t="s">
        <v>43</v>
      </c>
      <c r="C28" s="1">
        <v>50.2</v>
      </c>
      <c r="D28" s="7">
        <v>25.5</v>
      </c>
      <c r="E28" s="3">
        <v>32.799999999999997</v>
      </c>
      <c r="F28" s="7">
        <v>0</v>
      </c>
      <c r="G28" s="3">
        <v>31.3</v>
      </c>
      <c r="H28" s="25"/>
      <c r="I28" s="25"/>
      <c r="J28" s="7">
        <v>40.700000000000003</v>
      </c>
      <c r="K28" s="3">
        <v>36.5</v>
      </c>
      <c r="L28" s="7">
        <v>26.7</v>
      </c>
      <c r="M28" s="25"/>
      <c r="N28" s="25"/>
      <c r="O28" s="25"/>
      <c r="P28" s="7">
        <v>35.4</v>
      </c>
      <c r="Q28" s="3">
        <v>0</v>
      </c>
      <c r="R28" s="9">
        <f t="shared" si="0"/>
        <v>279.09999999999997</v>
      </c>
    </row>
    <row r="29" spans="1:18">
      <c r="A29" s="14">
        <v>28</v>
      </c>
      <c r="B29" s="31" t="s">
        <v>57</v>
      </c>
      <c r="C29" s="26"/>
      <c r="D29" s="25"/>
      <c r="E29" s="25"/>
      <c r="F29" s="25"/>
      <c r="G29" s="25"/>
      <c r="H29" s="7">
        <v>0</v>
      </c>
      <c r="I29" s="3">
        <v>0</v>
      </c>
      <c r="J29" s="7">
        <v>0</v>
      </c>
      <c r="K29" s="3">
        <v>67.7</v>
      </c>
      <c r="L29" s="7">
        <v>62.8</v>
      </c>
      <c r="M29" s="3">
        <v>64.5</v>
      </c>
      <c r="N29" s="7">
        <v>0</v>
      </c>
      <c r="O29" s="3">
        <v>0</v>
      </c>
      <c r="P29" s="7">
        <v>0</v>
      </c>
      <c r="Q29" s="3">
        <v>78.5</v>
      </c>
      <c r="R29" s="9">
        <f t="shared" si="0"/>
        <v>273.5</v>
      </c>
    </row>
    <row r="30" spans="1:18">
      <c r="A30" s="14">
        <v>29</v>
      </c>
      <c r="B30" s="31" t="s">
        <v>44</v>
      </c>
      <c r="C30" s="1">
        <v>56.2</v>
      </c>
      <c r="D30" s="25"/>
      <c r="E30" s="25"/>
      <c r="F30" s="25"/>
      <c r="G30" s="3">
        <v>25.5</v>
      </c>
      <c r="H30" s="25"/>
      <c r="I30" s="25"/>
      <c r="J30" s="7">
        <v>0</v>
      </c>
      <c r="K30" s="3">
        <v>46.3</v>
      </c>
      <c r="L30" s="7">
        <v>0</v>
      </c>
      <c r="M30" s="3">
        <v>0</v>
      </c>
      <c r="N30" s="7">
        <v>47.7</v>
      </c>
      <c r="O30" s="3">
        <v>30.2</v>
      </c>
      <c r="P30" s="7">
        <v>0</v>
      </c>
      <c r="Q30" s="3">
        <v>29.4</v>
      </c>
      <c r="R30" s="9">
        <f t="shared" si="0"/>
        <v>235.29999999999998</v>
      </c>
    </row>
    <row r="31" spans="1:18">
      <c r="A31" s="14">
        <v>30</v>
      </c>
      <c r="B31" s="31" t="s">
        <v>52</v>
      </c>
      <c r="C31" s="26"/>
      <c r="D31" s="25"/>
      <c r="E31" s="25"/>
      <c r="F31" s="25"/>
      <c r="G31" s="3">
        <v>71.099999999999994</v>
      </c>
      <c r="H31" s="25">
        <v>0</v>
      </c>
      <c r="I31" s="3">
        <v>77.900000000000006</v>
      </c>
      <c r="J31" s="7">
        <v>0</v>
      </c>
      <c r="K31" s="3">
        <v>0</v>
      </c>
      <c r="L31" s="7">
        <v>0</v>
      </c>
      <c r="M31" s="3">
        <v>0</v>
      </c>
      <c r="N31" s="7">
        <v>63.8</v>
      </c>
      <c r="O31" s="3">
        <v>0</v>
      </c>
      <c r="P31" s="7">
        <v>0</v>
      </c>
      <c r="Q31" s="3">
        <v>0</v>
      </c>
      <c r="R31" s="9">
        <f t="shared" si="0"/>
        <v>212.8</v>
      </c>
    </row>
    <row r="32" spans="1:18">
      <c r="A32" s="14">
        <v>31</v>
      </c>
      <c r="B32" s="31" t="s">
        <v>45</v>
      </c>
      <c r="C32" s="1">
        <v>0</v>
      </c>
      <c r="D32" s="7">
        <v>0</v>
      </c>
      <c r="E32" s="3">
        <v>0</v>
      </c>
      <c r="F32" s="7">
        <v>97.2</v>
      </c>
      <c r="G32" s="25"/>
      <c r="H32" s="25"/>
      <c r="I32" s="25"/>
      <c r="J32" s="25"/>
      <c r="K32" s="25"/>
      <c r="L32" s="7">
        <v>0</v>
      </c>
      <c r="M32" s="3">
        <v>0</v>
      </c>
      <c r="N32" s="7">
        <v>0</v>
      </c>
      <c r="O32" s="3">
        <v>0</v>
      </c>
      <c r="P32" s="7">
        <v>94.5</v>
      </c>
      <c r="Q32" s="3">
        <v>0</v>
      </c>
      <c r="R32" s="9">
        <f t="shared" si="0"/>
        <v>191.7</v>
      </c>
    </row>
    <row r="33" spans="1:18">
      <c r="A33" s="14">
        <v>32</v>
      </c>
      <c r="B33" s="31" t="s">
        <v>46</v>
      </c>
      <c r="C33" s="1">
        <v>0</v>
      </c>
      <c r="D33" s="7">
        <v>0</v>
      </c>
      <c r="E33" s="3">
        <v>66.400000000000006</v>
      </c>
      <c r="F33" s="7">
        <v>0</v>
      </c>
      <c r="G33" s="3">
        <v>62.3</v>
      </c>
      <c r="H33" s="7">
        <v>0</v>
      </c>
      <c r="I33" s="3">
        <v>0</v>
      </c>
      <c r="J33" s="7">
        <v>0</v>
      </c>
      <c r="K33" s="3">
        <v>0</v>
      </c>
      <c r="L33" s="7">
        <v>0</v>
      </c>
      <c r="M33" s="3">
        <v>0</v>
      </c>
      <c r="N33" s="7">
        <v>0</v>
      </c>
      <c r="O33" s="3">
        <v>59.7</v>
      </c>
      <c r="P33" s="7">
        <v>0</v>
      </c>
      <c r="Q33" s="3">
        <v>0</v>
      </c>
      <c r="R33" s="9">
        <f t="shared" si="0"/>
        <v>188.39999999999998</v>
      </c>
    </row>
    <row r="34" spans="1:18">
      <c r="A34" s="14">
        <v>33</v>
      </c>
      <c r="B34" s="31" t="s">
        <v>53</v>
      </c>
      <c r="C34" s="26"/>
      <c r="D34" s="25"/>
      <c r="E34" s="25"/>
      <c r="F34" s="25"/>
      <c r="G34" s="3">
        <v>40.299999999999997</v>
      </c>
      <c r="H34" s="7">
        <v>0</v>
      </c>
      <c r="I34" s="3">
        <v>45.4</v>
      </c>
      <c r="J34" s="25"/>
      <c r="K34" s="3">
        <v>0</v>
      </c>
      <c r="L34" s="7">
        <v>0</v>
      </c>
      <c r="M34" s="3">
        <v>66.3</v>
      </c>
      <c r="N34" s="7">
        <v>0</v>
      </c>
      <c r="O34" s="3">
        <v>0</v>
      </c>
      <c r="P34" s="7">
        <v>0</v>
      </c>
      <c r="Q34" s="3">
        <v>0</v>
      </c>
      <c r="R34" s="9">
        <f t="shared" si="0"/>
        <v>152</v>
      </c>
    </row>
    <row r="35" spans="1:18">
      <c r="A35" s="14">
        <v>34</v>
      </c>
      <c r="B35" s="31" t="s">
        <v>55</v>
      </c>
      <c r="C35" s="26"/>
      <c r="D35" s="7">
        <v>2.7</v>
      </c>
      <c r="E35" s="25"/>
      <c r="F35" s="25"/>
      <c r="G35" s="25"/>
      <c r="H35" s="7">
        <v>8.6999999999999993</v>
      </c>
      <c r="I35" s="25"/>
      <c r="J35" s="7">
        <v>0</v>
      </c>
      <c r="K35" s="3">
        <v>47.3</v>
      </c>
      <c r="L35" s="7">
        <v>0</v>
      </c>
      <c r="M35" s="3">
        <v>41.9</v>
      </c>
      <c r="N35" s="7">
        <v>0</v>
      </c>
      <c r="O35" s="3">
        <v>38.1</v>
      </c>
      <c r="P35" s="7">
        <v>0</v>
      </c>
      <c r="Q35" s="3">
        <v>0</v>
      </c>
      <c r="R35" s="9">
        <f t="shared" si="0"/>
        <v>138.69999999999999</v>
      </c>
    </row>
    <row r="36" spans="1:18">
      <c r="A36" s="14">
        <v>35</v>
      </c>
      <c r="B36" s="31" t="s">
        <v>47</v>
      </c>
      <c r="C36" s="1">
        <v>0</v>
      </c>
      <c r="D36" s="7">
        <v>0</v>
      </c>
      <c r="E36" s="3">
        <v>95.2</v>
      </c>
      <c r="F36" s="25"/>
      <c r="G36" s="25"/>
      <c r="H36" s="25"/>
      <c r="I36" s="25"/>
      <c r="J36" s="25"/>
      <c r="K36" s="3">
        <v>0</v>
      </c>
      <c r="L36" s="7">
        <v>0</v>
      </c>
      <c r="M36" s="3">
        <v>0</v>
      </c>
      <c r="N36" s="7">
        <v>0</v>
      </c>
      <c r="O36" s="3">
        <v>0</v>
      </c>
      <c r="P36" s="7">
        <v>0</v>
      </c>
      <c r="Q36" s="3">
        <v>0</v>
      </c>
      <c r="R36" s="9">
        <f t="shared" si="0"/>
        <v>95.2</v>
      </c>
    </row>
    <row r="37" spans="1:18">
      <c r="A37" s="14">
        <v>36</v>
      </c>
      <c r="B37" s="31" t="s">
        <v>48</v>
      </c>
      <c r="C37" s="1">
        <v>0</v>
      </c>
      <c r="D37" s="7">
        <v>0</v>
      </c>
      <c r="E37" s="3">
        <v>0</v>
      </c>
      <c r="F37" s="7">
        <v>87.9</v>
      </c>
      <c r="G37" s="25"/>
      <c r="H37" s="25"/>
      <c r="I37" s="25"/>
      <c r="J37" s="25"/>
      <c r="K37" s="25"/>
      <c r="L37" s="7">
        <v>0</v>
      </c>
      <c r="M37" s="3">
        <v>0</v>
      </c>
      <c r="N37" s="7">
        <v>0</v>
      </c>
      <c r="O37" s="3">
        <v>0</v>
      </c>
      <c r="P37" s="7">
        <v>0</v>
      </c>
      <c r="Q37" s="3">
        <v>0</v>
      </c>
      <c r="R37" s="9">
        <f t="shared" si="0"/>
        <v>87.9</v>
      </c>
    </row>
    <row r="38" spans="1:18">
      <c r="A38" s="14">
        <v>37</v>
      </c>
      <c r="B38" s="31" t="s">
        <v>49</v>
      </c>
      <c r="C38" s="1">
        <v>0</v>
      </c>
      <c r="D38" s="7">
        <v>84.3</v>
      </c>
      <c r="E38" s="25"/>
      <c r="F38" s="25"/>
      <c r="G38" s="25"/>
      <c r="H38" s="25"/>
      <c r="I38" s="25"/>
      <c r="J38" s="7">
        <v>0</v>
      </c>
      <c r="K38" s="3">
        <v>0</v>
      </c>
      <c r="L38" s="7">
        <v>0</v>
      </c>
      <c r="M38" s="3">
        <v>0</v>
      </c>
      <c r="N38" s="7">
        <v>0</v>
      </c>
      <c r="O38" s="3">
        <v>0</v>
      </c>
      <c r="P38" s="7">
        <v>0</v>
      </c>
      <c r="Q38" s="3">
        <v>0</v>
      </c>
      <c r="R38" s="9">
        <f t="shared" si="0"/>
        <v>84.3</v>
      </c>
    </row>
    <row r="39" spans="1:18">
      <c r="A39" s="14">
        <v>38</v>
      </c>
      <c r="B39" s="31" t="s">
        <v>50</v>
      </c>
      <c r="C39" s="1">
        <v>0</v>
      </c>
      <c r="D39" s="7">
        <v>39.799999999999997</v>
      </c>
      <c r="E39" s="25"/>
      <c r="F39" s="25"/>
      <c r="G39" s="25"/>
      <c r="H39" s="25"/>
      <c r="I39" s="25"/>
      <c r="J39" s="7">
        <v>0</v>
      </c>
      <c r="K39" s="3">
        <v>30.6</v>
      </c>
      <c r="L39" s="7">
        <v>0</v>
      </c>
      <c r="M39" s="3">
        <v>0</v>
      </c>
      <c r="N39" s="7">
        <v>0</v>
      </c>
      <c r="O39" s="3">
        <v>0</v>
      </c>
      <c r="P39" s="7">
        <v>0</v>
      </c>
      <c r="Q39" s="3">
        <v>0</v>
      </c>
      <c r="R39" s="9">
        <f t="shared" si="0"/>
        <v>70.400000000000006</v>
      </c>
    </row>
    <row r="40" spans="1:18">
      <c r="A40" s="14">
        <v>39</v>
      </c>
      <c r="B40" s="31" t="s">
        <v>54</v>
      </c>
      <c r="C40" s="1">
        <v>0</v>
      </c>
      <c r="D40" s="7">
        <v>2.1</v>
      </c>
      <c r="E40" s="3">
        <v>28.2</v>
      </c>
      <c r="F40" s="7">
        <v>0</v>
      </c>
      <c r="G40" s="3">
        <v>0</v>
      </c>
      <c r="H40" s="7">
        <v>34.5</v>
      </c>
      <c r="I40" s="25"/>
      <c r="J40" s="25"/>
      <c r="K40" s="25"/>
      <c r="L40" s="25"/>
      <c r="M40" s="25"/>
      <c r="N40" s="7">
        <v>0</v>
      </c>
      <c r="O40" s="3">
        <v>0</v>
      </c>
      <c r="P40" s="7">
        <v>0</v>
      </c>
      <c r="Q40" s="3">
        <v>0</v>
      </c>
      <c r="R40" s="9">
        <f t="shared" si="0"/>
        <v>64.8</v>
      </c>
    </row>
    <row r="41" spans="1:18" ht="15.75" thickBot="1">
      <c r="A41" s="15">
        <v>40</v>
      </c>
      <c r="B41" s="32" t="s">
        <v>51</v>
      </c>
      <c r="C41" s="2">
        <v>0</v>
      </c>
      <c r="D41" s="11">
        <v>0</v>
      </c>
      <c r="E41" s="12">
        <v>0</v>
      </c>
      <c r="F41" s="11">
        <v>0</v>
      </c>
      <c r="G41" s="12">
        <v>30.1</v>
      </c>
      <c r="H41" s="28"/>
      <c r="I41" s="12">
        <v>25.6</v>
      </c>
      <c r="J41" s="28"/>
      <c r="K41" s="28"/>
      <c r="L41" s="28"/>
      <c r="M41" s="12">
        <v>6.3</v>
      </c>
      <c r="N41" s="28"/>
      <c r="O41" s="12">
        <v>0</v>
      </c>
      <c r="P41" s="11">
        <v>0</v>
      </c>
      <c r="Q41" s="12">
        <v>0</v>
      </c>
      <c r="R41" s="13">
        <f t="shared" si="0"/>
        <v>62</v>
      </c>
    </row>
    <row r="43" spans="1:18">
      <c r="A43" s="17" t="s">
        <v>17</v>
      </c>
      <c r="B43" s="16"/>
      <c r="C43" s="16">
        <f t="shared" ref="C43:R43" si="1">SUM(C2:C41)</f>
        <v>1321</v>
      </c>
      <c r="D43" s="18">
        <f t="shared" si="1"/>
        <v>1308.5</v>
      </c>
      <c r="E43" s="16">
        <f t="shared" si="1"/>
        <v>1686.2</v>
      </c>
      <c r="F43" s="18">
        <f t="shared" si="1"/>
        <v>869</v>
      </c>
      <c r="G43" s="16">
        <f t="shared" si="1"/>
        <v>1590.7999999999997</v>
      </c>
      <c r="H43" s="18">
        <f t="shared" si="1"/>
        <v>1123.5000000000002</v>
      </c>
      <c r="I43" s="16">
        <f t="shared" si="1"/>
        <v>1007.3</v>
      </c>
      <c r="J43" s="18">
        <f t="shared" si="1"/>
        <v>745.8</v>
      </c>
      <c r="K43" s="16">
        <f t="shared" si="1"/>
        <v>1627.9000000000003</v>
      </c>
      <c r="L43" s="18">
        <f t="shared" si="1"/>
        <v>1131.1999999999998</v>
      </c>
      <c r="M43" s="16">
        <f t="shared" si="1"/>
        <v>1345.1</v>
      </c>
      <c r="N43" s="18">
        <f t="shared" si="1"/>
        <v>1729.6999999999998</v>
      </c>
      <c r="O43" s="16">
        <f t="shared" si="1"/>
        <v>1365.2999999999997</v>
      </c>
      <c r="P43" s="18">
        <f t="shared" si="1"/>
        <v>1616.5000000000005</v>
      </c>
      <c r="Q43" s="16">
        <f t="shared" si="1"/>
        <v>1306.5</v>
      </c>
      <c r="R43" s="19">
        <f t="shared" si="1"/>
        <v>19774.300000000003</v>
      </c>
    </row>
  </sheetData>
  <autoFilter ref="B1:R20">
    <sortState ref="B2:R41">
      <sortCondition descending="1" ref="R1:R20"/>
    </sortState>
  </autoFilter>
  <pageMargins left="0.70866141732283472" right="0.70866141732283472" top="0.78740157480314965" bottom="0.78740157480314965" header="0.31496062992125984" footer="0.31496062992125984"/>
  <pageSetup paperSize="9" scale="73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Město Mikulášovice</dc:creator>
  <cp:lastModifiedBy>Tomáš</cp:lastModifiedBy>
  <cp:lastPrinted>2017-04-07T04:43:49Z</cp:lastPrinted>
  <dcterms:created xsi:type="dcterms:W3CDTF">2012-01-30T08:04:11Z</dcterms:created>
  <dcterms:modified xsi:type="dcterms:W3CDTF">2017-04-12T18:18:00Z</dcterms:modified>
</cp:coreProperties>
</file>