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07" activeTab="0"/>
  </bookViews>
  <sheets>
    <sheet name="Nžky" sheetId="1" r:id="rId1"/>
    <sheet name="Nžci" sheetId="2" r:id="rId2"/>
    <sheet name="Mžky" sheetId="3" r:id="rId3"/>
    <sheet name="Mžci" sheetId="4" r:id="rId4"/>
    <sheet name="Sžky" sheetId="5" r:id="rId5"/>
    <sheet name="Sžci" sheetId="6" r:id="rId6"/>
    <sheet name="Mdky" sheetId="7" r:id="rId7"/>
    <sheet name="Mdci" sheetId="8" r:id="rId8"/>
    <sheet name="Sdky" sheetId="9" r:id="rId9"/>
    <sheet name="Sdci" sheetId="10" r:id="rId10"/>
    <sheet name="Ž-A" sheetId="11" r:id="rId11"/>
    <sheet name="M-A" sheetId="12" r:id="rId12"/>
    <sheet name="Ž-B" sheetId="13" r:id="rId13"/>
    <sheet name="M-B" sheetId="14" r:id="rId14"/>
    <sheet name="Bílý" sheetId="15" r:id="rId15"/>
    <sheet name="Červený" sheetId="16" r:id="rId16"/>
  </sheets>
  <definedNames/>
  <calcPr fullCalcOnLoad="1"/>
</workbook>
</file>

<file path=xl/sharedStrings.xml><?xml version="1.0" encoding="utf-8"?>
<sst xmlns="http://schemas.openxmlformats.org/spreadsheetml/2006/main" count="1659" uniqueCount="521">
  <si>
    <t>Nejmladší žákyně</t>
  </si>
  <si>
    <t>Nejmladší žáci</t>
  </si>
  <si>
    <t>Mladší žákyně</t>
  </si>
  <si>
    <t>Mladší žáci</t>
  </si>
  <si>
    <t>Starší žákyně</t>
  </si>
  <si>
    <t>Mladší dorostenky</t>
  </si>
  <si>
    <t>Mladší dorostenci</t>
  </si>
  <si>
    <t>Součet</t>
  </si>
  <si>
    <t>Jméno</t>
  </si>
  <si>
    <t>Oddíl</t>
  </si>
  <si>
    <t>2.</t>
  </si>
  <si>
    <t>3.</t>
  </si>
  <si>
    <t>1.</t>
  </si>
  <si>
    <t>4.</t>
  </si>
  <si>
    <t>5.</t>
  </si>
  <si>
    <t>6.</t>
  </si>
  <si>
    <t>7.</t>
  </si>
  <si>
    <t>8.</t>
  </si>
  <si>
    <t>Starší dorostenky</t>
  </si>
  <si>
    <t>Do poháru se počítají tři nejlepší výsledky ze čtyř závodů.</t>
  </si>
  <si>
    <t>Pořadí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</si>
  <si>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</si>
  <si>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</si>
  <si>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</si>
  <si>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</si>
  <si>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</si>
  <si>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</si>
  <si>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</si>
  <si>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</si>
  <si>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</si>
  <si>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</si>
  <si>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</si>
  <si>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</si>
  <si>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</si>
  <si>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</si>
  <si>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</si>
  <si>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</si>
  <si>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</si>
  <si>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</si>
  <si>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</si>
  <si>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Starší žáci</t>
  </si>
  <si>
    <t>Starší dorostenci</t>
  </si>
  <si>
    <t>Ženy A</t>
  </si>
  <si>
    <t>Muži A</t>
  </si>
  <si>
    <t>Ženy B</t>
  </si>
  <si>
    <t>Muži B</t>
  </si>
  <si>
    <t>Bílý pohár</t>
  </si>
  <si>
    <t>Červený pohár</t>
  </si>
  <si>
    <t>Kralovice</t>
  </si>
  <si>
    <t>TOM Orlová</t>
  </si>
  <si>
    <t>TOM Saturn Plzeň</t>
  </si>
  <si>
    <t>TOM Tuláci F-M</t>
  </si>
  <si>
    <t>TOM Český Brod</t>
  </si>
  <si>
    <t>Brno</t>
  </si>
  <si>
    <t>TOM Mikulášovice</t>
  </si>
  <si>
    <t>TOM Delfíni Borotín</t>
  </si>
  <si>
    <t>KČT Velký Újezd</t>
  </si>
  <si>
    <t>TOM Svišti Bohumín</t>
  </si>
  <si>
    <t>TOM Práčata Rapšach</t>
  </si>
  <si>
    <t>Roman Gach (63)</t>
  </si>
  <si>
    <t>Miloš Němeček (71)</t>
  </si>
  <si>
    <t>Zdeněk Vejrosta (61)</t>
  </si>
  <si>
    <t>Libuše Vlachynská (62)</t>
  </si>
  <si>
    <t>Romana Vejrostová (65)</t>
  </si>
  <si>
    <t>Lenka Slabáková (66)</t>
  </si>
  <si>
    <t>Vít Procházka (80)</t>
  </si>
  <si>
    <t>Jan Vejrosta (91)</t>
  </si>
  <si>
    <t>Nezmaři Bílovec</t>
  </si>
  <si>
    <t>Tomáš Fúsek (66)</t>
  </si>
  <si>
    <t>Tomáš Pasterňák (93)</t>
  </si>
  <si>
    <t>Michal Horák (91)</t>
  </si>
  <si>
    <t>Petr Kalousek (86)</t>
  </si>
  <si>
    <t>Táňa Fidlerová (91)</t>
  </si>
  <si>
    <t>Jana Čokrtová (92)</t>
  </si>
  <si>
    <t>Linda Rechtoriková (87)</t>
  </si>
  <si>
    <t>Květa Fúsková (78)</t>
  </si>
  <si>
    <t>Ondřej Fryštacký (94)</t>
  </si>
  <si>
    <t>Jakub Linart (95)</t>
  </si>
  <si>
    <t>Ondřej Genco (96)</t>
  </si>
  <si>
    <t>Viktor Maťaťa (96)</t>
  </si>
  <si>
    <t>Lukáš Fuksa (96)</t>
  </si>
  <si>
    <t>Kryštof Vávra (97)</t>
  </si>
  <si>
    <t>Vítězslav Vaněk (97)</t>
  </si>
  <si>
    <t>Jana Zázvorková (97)</t>
  </si>
  <si>
    <t>Aneta Dreslerová (97)</t>
  </si>
  <si>
    <t>Daniela Gachová (97)</t>
  </si>
  <si>
    <t>Markéta Řeháčková (96)</t>
  </si>
  <si>
    <t>Veronika Hřebíková (96)</t>
  </si>
  <si>
    <t>Vojtěch Razima (98)</t>
  </si>
  <si>
    <t>Daniel Sosnovec (98)</t>
  </si>
  <si>
    <t>Robin Pavlík (98)</t>
  </si>
  <si>
    <t>Petr Bílek (99)</t>
  </si>
  <si>
    <t>Ladislav Merta (99)</t>
  </si>
  <si>
    <t>Jiří Bajtek (98)</t>
  </si>
  <si>
    <t>Magdaléna Gencová (98)</t>
  </si>
  <si>
    <t>Monika Sukačová (99)</t>
  </si>
  <si>
    <t>Adéla Nejedlá (99)</t>
  </si>
  <si>
    <t>Daniela Šimůnková (99)</t>
  </si>
  <si>
    <t>Ondřej Staněk (01)</t>
  </si>
  <si>
    <t>Jakub Zapletal (00)</t>
  </si>
  <si>
    <t>Martin Zeman (01)</t>
  </si>
  <si>
    <t>Anna Círalová (00)</t>
  </si>
  <si>
    <t>Lenka Výmolová (00)</t>
  </si>
  <si>
    <t>Kateřina Šteflová (00)</t>
  </si>
  <si>
    <t>Marie Wagnerová (01)</t>
  </si>
  <si>
    <t>Eliška Plášilová (00)</t>
  </si>
  <si>
    <t>Kateřina Poslední (00)</t>
  </si>
  <si>
    <t>Erika Bojarčuková (00)</t>
  </si>
  <si>
    <t>Helena Pavlů (01)</t>
  </si>
  <si>
    <t>Kateřina Plicková (01)</t>
  </si>
  <si>
    <t>Lukáš Sládek (02)</t>
  </si>
  <si>
    <t>Adam Tupý (02)</t>
  </si>
  <si>
    <t>Tomáš Gilg (03)</t>
  </si>
  <si>
    <t>Jakub Vantuch (03)</t>
  </si>
  <si>
    <t>Jan Seidl (02)</t>
  </si>
  <si>
    <t>Zuzana Šebestová (02)</t>
  </si>
  <si>
    <t>Hana Gabzdylová (02)</t>
  </si>
  <si>
    <t>Magdaléna Wagnerová (03)</t>
  </si>
  <si>
    <t>Hana Pavlů (03)</t>
  </si>
  <si>
    <t>Andrea Fúsková (03)</t>
  </si>
  <si>
    <t>Eliška Šimková (03)</t>
  </si>
  <si>
    <t>Terezie Hraško (02)</t>
  </si>
  <si>
    <t>Kristýna Maťaťová (04)</t>
  </si>
  <si>
    <t>Beáta Buczková (03)</t>
  </si>
  <si>
    <t>Miroslav Štefl (72)</t>
  </si>
  <si>
    <t>Ivana Kubešová (78)</t>
  </si>
  <si>
    <t>Milan Novák (97)</t>
  </si>
  <si>
    <t>Kateřina Vyvialová (97)</t>
  </si>
  <si>
    <t>Tereza Popová (98)</t>
  </si>
  <si>
    <t>Anežka Sochová (01)</t>
  </si>
  <si>
    <t>Vojtěch Kůsa (04)</t>
  </si>
  <si>
    <t>Eliška Popelová (04)</t>
  </si>
  <si>
    <t>Adéla Veruňková (04)</t>
  </si>
  <si>
    <t>Ladislava Procházková (74)</t>
  </si>
  <si>
    <t>Vojtěch Proschl (99)</t>
  </si>
  <si>
    <t>Šárka Pokludová (96)</t>
  </si>
  <si>
    <t>Postup na MMTZ</t>
  </si>
  <si>
    <t>Gabriela Kreuzerová (73)</t>
  </si>
  <si>
    <t>Daniela Gachová (73)</t>
  </si>
  <si>
    <t>ZŠ Kynšperk nad Ohří</t>
  </si>
  <si>
    <t>TOM Kamarádi Pacov</t>
  </si>
  <si>
    <t>HUSOT Strakonice</t>
  </si>
  <si>
    <t>Pavel Figura (84)</t>
  </si>
  <si>
    <t>Jakub Zimmel (00)</t>
  </si>
  <si>
    <t>Karolína Váňová (99)</t>
  </si>
  <si>
    <t>Gabriela Jandová (00)</t>
  </si>
  <si>
    <t>Andrea Lhotská (99)</t>
  </si>
  <si>
    <t>Karel Vagner (01)</t>
  </si>
  <si>
    <t>Eliška Došková (01)</t>
  </si>
  <si>
    <t>Dominika Hoťková (02)</t>
  </si>
  <si>
    <t>Lucie Mařincová (01)</t>
  </si>
  <si>
    <t>Daniel Skala (04)</t>
  </si>
  <si>
    <t>Filip Vagner (05)</t>
  </si>
  <si>
    <t>Petr Roubíček (06)</t>
  </si>
  <si>
    <t>Barbora Kazíková (03)</t>
  </si>
  <si>
    <t>Adéla Seidlová (05)</t>
  </si>
  <si>
    <t>Alžběta Vodičková (05)</t>
  </si>
  <si>
    <t>Pavel Kubánek (68)</t>
  </si>
  <si>
    <t>Milan Hankovec (60)</t>
  </si>
  <si>
    <t>Tomáš LeVan (90)</t>
  </si>
  <si>
    <t>28.</t>
  </si>
  <si>
    <t>29.</t>
  </si>
  <si>
    <t>30.</t>
  </si>
  <si>
    <t>31.</t>
  </si>
  <si>
    <t>Klára Oušková (05)</t>
  </si>
  <si>
    <t>František Ouška (03)</t>
  </si>
  <si>
    <t>Kateřina Popová (02)</t>
  </si>
  <si>
    <t>32.</t>
  </si>
  <si>
    <t>33.</t>
  </si>
  <si>
    <t>34.</t>
  </si>
  <si>
    <t>Karolína Získalová (98)</t>
  </si>
  <si>
    <t>35.</t>
  </si>
  <si>
    <t>36.</t>
  </si>
  <si>
    <t>37.</t>
  </si>
  <si>
    <t>Radovan Fešar (00)</t>
  </si>
  <si>
    <t>Josef Petr (63)</t>
  </si>
  <si>
    <t>Jiří Buczek (76)</t>
  </si>
  <si>
    <t>Michal Blecha (91)</t>
  </si>
  <si>
    <t>TOM Suchdol n.L.</t>
  </si>
  <si>
    <t>Lucie Mukařovská (97)</t>
  </si>
  <si>
    <t>D</t>
  </si>
  <si>
    <t>Jakub Krotil (98)</t>
  </si>
  <si>
    <t>Filip Staněk (99)</t>
  </si>
  <si>
    <t>Karolína Mukařovská (99)</t>
  </si>
  <si>
    <t>Adam Červenka (01)</t>
  </si>
  <si>
    <t>Filip Zajíček (00)</t>
  </si>
  <si>
    <t>Kristýna Nowaková (01)</t>
  </si>
  <si>
    <t>Petr Plicka (03)</t>
  </si>
  <si>
    <t>Klára Buncová (03)</t>
  </si>
  <si>
    <t>Tereza Santariusová (03)</t>
  </si>
  <si>
    <t>Tereza Žahourová (02)</t>
  </si>
  <si>
    <t>Josef Plášil (04)</t>
  </si>
  <si>
    <t>Štěpán Scholaster (05)</t>
  </si>
  <si>
    <t>Ondřej Machač (05)</t>
  </si>
  <si>
    <t>Šimon Kůsa (06)</t>
  </si>
  <si>
    <t>Petr Plášil (06)</t>
  </si>
  <si>
    <t>Mikuláš Popel (06)</t>
  </si>
  <si>
    <t>Daniel Kreibich (05)</t>
  </si>
  <si>
    <t>Jiří Plášil (06)</t>
  </si>
  <si>
    <t>Marek Špaldoň (05)</t>
  </si>
  <si>
    <t>Adéla Buczková (05)</t>
  </si>
  <si>
    <t>Magdaléna Jandová (04)</t>
  </si>
  <si>
    <t>Adéla Buncová (06)</t>
  </si>
  <si>
    <t>Tereza Zlamšídlová (04)</t>
  </si>
  <si>
    <t>Tereza Freithová (06)</t>
  </si>
  <si>
    <t>Markéta Zemanová (05)</t>
  </si>
  <si>
    <t>Vojtěch Kozelka (03)</t>
  </si>
  <si>
    <t>Agáta Pečená (03)</t>
  </si>
  <si>
    <t>František Círal (98)</t>
  </si>
  <si>
    <t>Martin Milata (98)</t>
  </si>
  <si>
    <t>Divočáci Frýdlant</t>
  </si>
  <si>
    <t>Barbora Macurová (99)</t>
  </si>
  <si>
    <t>David Pokluda (92)</t>
  </si>
  <si>
    <t>František Círal (71)</t>
  </si>
  <si>
    <t>Jiří Vilhelm (70)</t>
  </si>
  <si>
    <t>TOM 1412 Otrokovice</t>
  </si>
  <si>
    <t>Jan Jelínek (02)</t>
  </si>
  <si>
    <t>Veronika Bohmová (06)</t>
  </si>
  <si>
    <t>Jana Klibrová (67)</t>
  </si>
  <si>
    <t>Regina Bohmová (74)</t>
  </si>
  <si>
    <t>Markéta Máchová (77)</t>
  </si>
  <si>
    <t>Ondřej Václavínek (02)</t>
  </si>
  <si>
    <t>Jakub Hofman (02)</t>
  </si>
  <si>
    <t>Hana Polášková (02)</t>
  </si>
  <si>
    <t>Anna Jelínková (05)</t>
  </si>
  <si>
    <t>Michaela Kubánková (97)</t>
  </si>
  <si>
    <t>Jana Bajtková (98)</t>
  </si>
  <si>
    <t>Kateřina Kunorzová (98)</t>
  </si>
  <si>
    <t>Daniel Prachař (02)</t>
  </si>
  <si>
    <t>Kristýna Zatloukalová (03)</t>
  </si>
  <si>
    <t>Alena Fojtíčková (06)</t>
  </si>
  <si>
    <t>Matěj Seitl (02)</t>
  </si>
  <si>
    <t>Julie Zapletalová (03)</t>
  </si>
  <si>
    <t>Kamila Zázvorková (04)</t>
  </si>
  <si>
    <t>Eliška Kozelková (03)</t>
  </si>
  <si>
    <t>Petr Blahuš (98)</t>
  </si>
  <si>
    <t>TOM 1419 Otrokovice</t>
  </si>
  <si>
    <t>Marek Vlasák (99)</t>
  </si>
  <si>
    <t>Tomáš Janeček (98)</t>
  </si>
  <si>
    <t>Petr Kopeček (96)</t>
  </si>
  <si>
    <t>Petr Březina (97)</t>
  </si>
  <si>
    <t>Kryštof Komjathy(04)</t>
  </si>
  <si>
    <t>David Bohm (04)</t>
  </si>
  <si>
    <t>Filip Stupka (04)</t>
  </si>
  <si>
    <t>Klára Svobodová (01)</t>
  </si>
  <si>
    <t>David Sládek (06)</t>
  </si>
  <si>
    <t>Tereza Polachová (00)</t>
  </si>
  <si>
    <t>Jan Kůrka (05)</t>
  </si>
  <si>
    <t>Karel Popel (65)</t>
  </si>
  <si>
    <t>Tomáš Hána (92)</t>
  </si>
  <si>
    <t>Michal Haleš (93)</t>
  </si>
  <si>
    <t>David Němeček (95)</t>
  </si>
  <si>
    <t>Pavlína Březinová (01)</t>
  </si>
  <si>
    <t>38.</t>
  </si>
  <si>
    <t>Vojtěch Vodička (01)</t>
  </si>
  <si>
    <t>Vít Plášil (05)</t>
  </si>
  <si>
    <t>Ondřej Juránek (05)</t>
  </si>
  <si>
    <t>Pavel Bartošovský (06)</t>
  </si>
  <si>
    <t>Petr Seitl (04)</t>
  </si>
  <si>
    <t>Jan Opěla (04)</t>
  </si>
  <si>
    <t>Jan Seifried (05)</t>
  </si>
  <si>
    <t>39.</t>
  </si>
  <si>
    <t>Marek Filla (03)</t>
  </si>
  <si>
    <t>Hana Cídlová (69)</t>
  </si>
  <si>
    <t>Ondřej Březina (01)</t>
  </si>
  <si>
    <t>Martin Janeček (00)</t>
  </si>
  <si>
    <t>Vladimír Mareš (88)</t>
  </si>
  <si>
    <t>Kateřina Malá (77)</t>
  </si>
  <si>
    <t>Blanca Česnek Lomas (01)</t>
  </si>
  <si>
    <t>Lukáš Machorek (06)</t>
  </si>
  <si>
    <t>Při shodnosti bodů rozhoduje o pořadí vyšší bodový zisk v kterémkoliv závodě</t>
  </si>
  <si>
    <t xml:space="preserve"> Český pohár 2015</t>
  </si>
  <si>
    <t>1. závod Uh.Hradiště</t>
  </si>
  <si>
    <t>2. závod Bohumín</t>
  </si>
  <si>
    <t>3. závod Kralupy</t>
  </si>
  <si>
    <t>MČR        Český Brod</t>
  </si>
  <si>
    <t>TOM KČT Kralupy</t>
  </si>
  <si>
    <t>TOM Tuláci Fr.Místek</t>
  </si>
  <si>
    <t>Žl.kvítek Palkovice</t>
  </si>
  <si>
    <t>Junák Český Brod</t>
  </si>
  <si>
    <t>Junák Uh.Hradiště</t>
  </si>
  <si>
    <t>ZŠ+MŠ Č.Velenice</t>
  </si>
  <si>
    <t>Azimut Napajedla</t>
  </si>
  <si>
    <t>Lenochod Březolupy</t>
  </si>
  <si>
    <t>TOM Rokytná 409 Brno</t>
  </si>
  <si>
    <t xml:space="preserve">TOM KČT Kralupy </t>
  </si>
  <si>
    <t>Skauti Týnec n.S.</t>
  </si>
  <si>
    <t>Josef Blecha (66)</t>
  </si>
  <si>
    <t>Tomáš Pokorný (63)</t>
  </si>
  <si>
    <t>Hana Smetanová (68)</t>
  </si>
  <si>
    <t>Blanka Pokorná (67)</t>
  </si>
  <si>
    <t>Renáta Horáková (76)</t>
  </si>
  <si>
    <t>Jana Buczková (75)</t>
  </si>
  <si>
    <t>Zdeněk Plešinger (95)</t>
  </si>
  <si>
    <t>Jan Blecha (88)</t>
  </si>
  <si>
    <t>Matěj Pokorný (95)</t>
  </si>
  <si>
    <t>Denis Bilík (96)</t>
  </si>
  <si>
    <t>Dan Harník (91)</t>
  </si>
  <si>
    <t>Lukáš Chytil (92)</t>
  </si>
  <si>
    <t>Lucie Kosinová (88)</t>
  </si>
  <si>
    <t>Zuzana Novotná (96)</t>
  </si>
  <si>
    <t>Michaela Kreibichová (94)</t>
  </si>
  <si>
    <t>Martina Frňková (85)</t>
  </si>
  <si>
    <t>Markéta Franková (93)</t>
  </si>
  <si>
    <t>Lucie Pázlerová (88)</t>
  </si>
  <si>
    <t>Lucie Chytilová (95)</t>
  </si>
  <si>
    <t>Oldřiška Sekaninová (86)</t>
  </si>
  <si>
    <t>Petr Špáda (97)</t>
  </si>
  <si>
    <t>Vojtěch Rafaja (97)</t>
  </si>
  <si>
    <t>Veronika Oušková (98)</t>
  </si>
  <si>
    <t>Karolína Tkáčová (97)</t>
  </si>
  <si>
    <t>Zdeněk Karhan (99)</t>
  </si>
  <si>
    <t>Vítězslav Tkáč (99)</t>
  </si>
  <si>
    <t>Milan Běčák (00)</t>
  </si>
  <si>
    <t>Petr Škrabko (99)</t>
  </si>
  <si>
    <t>Veronika Magnusková (00)</t>
  </si>
  <si>
    <t>Kristýna Zaoralová (99)</t>
  </si>
  <si>
    <t>Kateřina Šibravová (00)</t>
  </si>
  <si>
    <t>Anna Huďová (00)</t>
  </si>
  <si>
    <t>Denisa Chytilová (00)</t>
  </si>
  <si>
    <t>Vojtěch Vachta (01)</t>
  </si>
  <si>
    <t>Petr Machač (01)</t>
  </si>
  <si>
    <t>Ondřej Šnajder (02)</t>
  </si>
  <si>
    <t>Zdeněk Schicker (01)</t>
  </si>
  <si>
    <t>Jakub Střítecký (02)</t>
  </si>
  <si>
    <t>Josef Škrabko (01)</t>
  </si>
  <si>
    <t>Alexandr Lorincz (02)</t>
  </si>
  <si>
    <t>Filip John (02)</t>
  </si>
  <si>
    <t>David Sůva (02)</t>
  </si>
  <si>
    <t>Jan Marek (01)</t>
  </si>
  <si>
    <t>Anna Kodrlová (01)</t>
  </si>
  <si>
    <t>Klára Balajková (02)</t>
  </si>
  <si>
    <t>Eduard Česnek Lomas (03)</t>
  </si>
  <si>
    <t>Samuel Gabčo (04)</t>
  </si>
  <si>
    <t>Tomáš Vostál (04)</t>
  </si>
  <si>
    <t>Hynek Vaverka (04)</t>
  </si>
  <si>
    <t>Jan Trsek (04)</t>
  </si>
  <si>
    <t>Matěj Pecháček (03)</t>
  </si>
  <si>
    <t>František Vrána (03)</t>
  </si>
  <si>
    <t>Kamil Piňos (04)</t>
  </si>
  <si>
    <t>Zbyšek Tůma (04)</t>
  </si>
  <si>
    <t>Jan Šimek (04)</t>
  </si>
  <si>
    <t xml:space="preserve">Matěj Huďa (04) </t>
  </si>
  <si>
    <t>Jan Čambala (04)</t>
  </si>
  <si>
    <t>Jan Linart (04)</t>
  </si>
  <si>
    <t>Vojtěch Lazar (03)</t>
  </si>
  <si>
    <t>Anna Freithová (03)</t>
  </si>
  <si>
    <t>Sára Krchňáková (04)</t>
  </si>
  <si>
    <t>Pavlína Kohnová (03)</t>
  </si>
  <si>
    <t>Kateřina Doležalová (04)</t>
  </si>
  <si>
    <t>Klára Zemanová (03)</t>
  </si>
  <si>
    <t>ZŠ+MŠ Č.velenice</t>
  </si>
  <si>
    <t>Daniela Rafajová (04)</t>
  </si>
  <si>
    <t>Lucie Šrubařová (03)</t>
  </si>
  <si>
    <t>Anna Večeřová (03)</t>
  </si>
  <si>
    <t>Josef Válek (06)</t>
  </si>
  <si>
    <t>Ondřej Šikr (05)</t>
  </si>
  <si>
    <t>Matěj Simandl (05)</t>
  </si>
  <si>
    <t>Patrik Matula (05)</t>
  </si>
  <si>
    <t>František Kaiser (06)</t>
  </si>
  <si>
    <t>Vojtěch Šustr (06)</t>
  </si>
  <si>
    <t>Vojtěch Kouřil (07)</t>
  </si>
  <si>
    <t>Ladislav Smetana (05)</t>
  </si>
  <si>
    <t>Lukáš Tenora (05)</t>
  </si>
  <si>
    <t>Jakub Zvěřina (05)</t>
  </si>
  <si>
    <t>David Kohut (06)</t>
  </si>
  <si>
    <t>Václav Machek (07)</t>
  </si>
  <si>
    <t>Daniel Šikr (08)</t>
  </si>
  <si>
    <t>Václav Juránek (07)</t>
  </si>
  <si>
    <t>Ondřej Fúsek (07)</t>
  </si>
  <si>
    <t>Jonáš Vaverka (07)</t>
  </si>
  <si>
    <t>Dominik Horák (07)</t>
  </si>
  <si>
    <t>Ondřej Škrabálek (05)</t>
  </si>
  <si>
    <t>David Jun (07)</t>
  </si>
  <si>
    <t>Mária Skalová (07)</t>
  </si>
  <si>
    <t>Barbora Trojanová (06)</t>
  </si>
  <si>
    <t>Petra Paluchová (05)</t>
  </si>
  <si>
    <t>Anežka Pokorná (07)</t>
  </si>
  <si>
    <t>Stela Horáková (06)</t>
  </si>
  <si>
    <t>Lenka Březinová (06)</t>
  </si>
  <si>
    <t>Lucie Gašková (06)</t>
  </si>
  <si>
    <t>Barbora Solichová (07)</t>
  </si>
  <si>
    <t>Gabriela Blažková (06)</t>
  </si>
  <si>
    <t>Jitka Šťástková (06)</t>
  </si>
  <si>
    <t>Markéta Sekaninová (06)</t>
  </si>
  <si>
    <t>Šarlota Získalová (07)</t>
  </si>
  <si>
    <t xml:space="preserve">Ema Babulíková (07) </t>
  </si>
  <si>
    <t>Natálie Mocíková (05)</t>
  </si>
  <si>
    <t>Jana Fridrichová (05)</t>
  </si>
  <si>
    <t>Renata Charvátová (06)</t>
  </si>
  <si>
    <t>Hana Šrubařová (05)</t>
  </si>
  <si>
    <t>Anna Fryštacká (69)</t>
  </si>
  <si>
    <t>Daniela Žálková (74)</t>
  </si>
  <si>
    <t>Pavlína Trojanová (77)</t>
  </si>
  <si>
    <t>Petr Pop (71)</t>
  </si>
  <si>
    <t>Miloš Stejskal (40)</t>
  </si>
  <si>
    <t>Libor Koloničný (70)</t>
  </si>
  <si>
    <t>Milan Fógl (67)</t>
  </si>
  <si>
    <t>Václav Čapek (76)</t>
  </si>
  <si>
    <t>Jan Žalčík (79)</t>
  </si>
  <si>
    <t>Lucie Malíková (88)</t>
  </si>
  <si>
    <t>Hana Magerová (95)</t>
  </si>
  <si>
    <t>Jan Kareš (91)</t>
  </si>
  <si>
    <t>Tomáš Kolmistr (89)</t>
  </si>
  <si>
    <t>Jan Vavřík (90)</t>
  </si>
  <si>
    <t>David Palivec (84)</t>
  </si>
  <si>
    <t>Jana Pompová (98)</t>
  </si>
  <si>
    <t>Michaela Žváková (98)</t>
  </si>
  <si>
    <t>Kristýna Zumrová (97)</t>
  </si>
  <si>
    <t>Romana Baláková (98)</t>
  </si>
  <si>
    <t>Albert Málek (97)</t>
  </si>
  <si>
    <t>Matěj Tvrzník (98)</t>
  </si>
  <si>
    <t>Radek Šebesta (98)</t>
  </si>
  <si>
    <t>Martina Honzíková (99)</t>
  </si>
  <si>
    <t>Anna Lorinczová (00)</t>
  </si>
  <si>
    <t>Jan Jelínek (99)</t>
  </si>
  <si>
    <t>Šimon Procházka (99)</t>
  </si>
  <si>
    <t>Daniel Bareš (00)</t>
  </si>
  <si>
    <t>Tereza Tešeřová (02)</t>
  </si>
  <si>
    <t>Eliška Kubalová (02)</t>
  </si>
  <si>
    <t>Eva Irene Martinová (01)</t>
  </si>
  <si>
    <t>Kateřina Žváková (02)</t>
  </si>
  <si>
    <t>Anna Boučková (01)</t>
  </si>
  <si>
    <t>Vojtěch Čapek (02)</t>
  </si>
  <si>
    <t>Mikoláš Kolařík (02)</t>
  </si>
  <si>
    <t>TOM Vejři Lovosice</t>
  </si>
  <si>
    <t>Alena Kazíková (04)</t>
  </si>
  <si>
    <t>Karolína Lawinská (03)</t>
  </si>
  <si>
    <t>Barbora Michalová (04)</t>
  </si>
  <si>
    <t>Veronika Staňková (04)</t>
  </si>
  <si>
    <t>Sára Helisová (04)</t>
  </si>
  <si>
    <t>Jan Blahůšek (04)</t>
  </si>
  <si>
    <t>Petr Havrda (03)</t>
  </si>
  <si>
    <t>František Škop (03)</t>
  </si>
  <si>
    <t>Jaroslav Ludvík (04)</t>
  </si>
  <si>
    <t>Jakub Vít Pavlas (03)</t>
  </si>
  <si>
    <t>Tobiáš Brabec (04)</t>
  </si>
  <si>
    <t>Zuzana Balajková (05)</t>
  </si>
  <si>
    <t>Jana Nowaková (06)</t>
  </si>
  <si>
    <t>Julie Hrdličková (06)</t>
  </si>
  <si>
    <t>Lucie Horáková (06)</t>
  </si>
  <si>
    <t>Matěj Kocourek (06)</t>
  </si>
  <si>
    <t>Radim Krejbich (05)</t>
  </si>
  <si>
    <t>Vojtěch Khestl (05)</t>
  </si>
  <si>
    <t>40.</t>
  </si>
  <si>
    <t>Jiří Pudich (05)</t>
  </si>
  <si>
    <t>9,59,1</t>
  </si>
  <si>
    <t>Anna Matějová (97)</t>
  </si>
  <si>
    <t>TOM Žďorbi Ostrava</t>
  </si>
  <si>
    <t>Jakub Jůza (98)</t>
  </si>
  <si>
    <t>Tom Žďorbi Ostrava</t>
  </si>
  <si>
    <t>Jan Bench (79)</t>
  </si>
  <si>
    <t>Eva Mocíková (79)</t>
  </si>
  <si>
    <t>Vejři Lovosice</t>
  </si>
  <si>
    <t>x</t>
  </si>
  <si>
    <t>Markéta Homolková (79)</t>
  </si>
  <si>
    <t>Kateřina Kubešová (76)</t>
  </si>
  <si>
    <t>Petr Nový (64)</t>
  </si>
  <si>
    <t>Petr Pavlů (72)</t>
  </si>
  <si>
    <t>František Kozelka (66)</t>
  </si>
  <si>
    <t>Luboš Přibyl (66)</t>
  </si>
  <si>
    <t>Václav Račan (63)</t>
  </si>
  <si>
    <t>Vojtěch Oktábec (67)</t>
  </si>
  <si>
    <t>Petra Gottliebová (87)</t>
  </si>
  <si>
    <t>Zuzana Kohlová (88)</t>
  </si>
  <si>
    <t>Zuzana Procházková (86)</t>
  </si>
  <si>
    <t>Helena Tůmová (84)</t>
  </si>
  <si>
    <t>Vojtěch Kašpar (96)</t>
  </si>
  <si>
    <t>Jiří Oktábec (92)</t>
  </si>
  <si>
    <t>David Machorek (94)</t>
  </si>
  <si>
    <t>Filip Stočes (88)</t>
  </si>
  <si>
    <t>Kateřina Šimková (98)</t>
  </si>
  <si>
    <t>Martin Pinc (97)</t>
  </si>
  <si>
    <t>Vilém Dušek (98)</t>
  </si>
  <si>
    <t>Robert Eisenmann (00)</t>
  </si>
  <si>
    <t>Václav Račan (00)</t>
  </si>
  <si>
    <t>Kateřina Žitková (01)</t>
  </si>
  <si>
    <t>Žaneta Kicová (02)</t>
  </si>
  <si>
    <t>Tomáš Jedlička (01)</t>
  </si>
  <si>
    <t>Jan Račan (01)</t>
  </si>
  <si>
    <t>Matyáš Prosický (01)</t>
  </si>
  <si>
    <t>Pavel Hejný (04)</t>
  </si>
  <si>
    <t>Vojtěch Adam (04)</t>
  </si>
  <si>
    <t>Dominik Daniš (03)</t>
  </si>
  <si>
    <t>Vanda Zázvorková (06)</t>
  </si>
  <si>
    <t>Hroši Chodov 6110</t>
  </si>
  <si>
    <t>Beáta Silovská (08)</t>
  </si>
  <si>
    <t>Eva Mikudimová (05)</t>
  </si>
  <si>
    <t>Tereza Dvořáková (05)</t>
  </si>
  <si>
    <t>Magdalena Hofmanová (07)</t>
  </si>
  <si>
    <t>Nela Čepcová (07)</t>
  </si>
  <si>
    <t>Michaela Žitková (07)</t>
  </si>
  <si>
    <t>Karolína Žahourová (06)</t>
  </si>
  <si>
    <t>41.</t>
  </si>
  <si>
    <t>42.</t>
  </si>
  <si>
    <t>43.</t>
  </si>
  <si>
    <t>44.</t>
  </si>
  <si>
    <t>45.</t>
  </si>
  <si>
    <t>46.</t>
  </si>
  <si>
    <t>47.</t>
  </si>
  <si>
    <t>48.</t>
  </si>
  <si>
    <t>Marek Vacek (06)</t>
  </si>
  <si>
    <t>Matouš Váňa (07)</t>
  </si>
  <si>
    <t>Jan Pulec (07)</t>
  </si>
  <si>
    <t>Martin Hejlek (06)</t>
  </si>
  <si>
    <t>Jakub Tomášek (06)</t>
  </si>
  <si>
    <t>Šimon Kubaryč (05)</t>
  </si>
  <si>
    <t>Jiří Pomikálek (07)</t>
  </si>
  <si>
    <t>Jakub Mazanec (06)</t>
  </si>
  <si>
    <t>Tobias Brik</t>
  </si>
  <si>
    <t>Leipzig - Deutschland</t>
  </si>
  <si>
    <t>Lukáš Holub (02)</t>
  </si>
  <si>
    <t>Leipzig-Deutschland</t>
  </si>
  <si>
    <t>P1</t>
  </si>
  <si>
    <t>P2</t>
  </si>
  <si>
    <t>P3</t>
  </si>
  <si>
    <t>P4</t>
  </si>
  <si>
    <t>P5</t>
  </si>
  <si>
    <t>P6</t>
  </si>
  <si>
    <t>P7</t>
  </si>
  <si>
    <t>P8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</si>
</sst>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wrapText="1"/>
    </xf>
    <xf numFmtId="169" fontId="2" fillId="34" borderId="20" xfId="0" applyNumberFormat="1" applyFon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2" fillId="33" borderId="10" xfId="0" applyNumberFormat="1" applyFont="1" applyFill="1" applyBorder="1" applyAlignment="1">
      <alignment horizontal="center" wrapText="1"/>
    </xf>
    <xf numFmtId="169" fontId="2" fillId="33" borderId="21" xfId="0" applyNumberFormat="1" applyFont="1" applyFill="1" applyBorder="1" applyAlignment="1">
      <alignment horizontal="center" wrapText="1"/>
    </xf>
    <xf numFmtId="169" fontId="0" fillId="34" borderId="13" xfId="0" applyNumberFormat="1" applyFill="1" applyBorder="1" applyAlignment="1">
      <alignment horizontal="center" wrapText="1"/>
    </xf>
    <xf numFmtId="169" fontId="0" fillId="34" borderId="15" xfId="0" applyNumberForma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169" fontId="0" fillId="34" borderId="16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24" xfId="0" applyFont="1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1" fontId="0" fillId="34" borderId="23" xfId="0" applyNumberForma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169" fontId="0" fillId="35" borderId="13" xfId="0" applyNumberFormat="1" applyFill="1" applyBorder="1" applyAlignment="1">
      <alignment horizontal="center" wrapText="1"/>
    </xf>
    <xf numFmtId="169" fontId="0" fillId="35" borderId="16" xfId="0" applyNumberFormat="1" applyFill="1" applyBorder="1" applyAlignment="1">
      <alignment horizontal="center" wrapText="1"/>
    </xf>
    <xf numFmtId="169" fontId="0" fillId="35" borderId="15" xfId="0" applyNumberFormat="1" applyFill="1" applyBorder="1" applyAlignment="1">
      <alignment horizontal="center" wrapText="1"/>
    </xf>
    <xf numFmtId="0" fontId="2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169" fontId="2" fillId="34" borderId="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2" fillId="34" borderId="27" xfId="0" applyFont="1" applyFill="1" applyBorder="1" applyAlignment="1">
      <alignment horizontal="center" wrapText="1"/>
    </xf>
    <xf numFmtId="169" fontId="0" fillId="35" borderId="25" xfId="0" applyNumberFormat="1" applyFill="1" applyBorder="1" applyAlignment="1">
      <alignment horizontal="center" wrapText="1"/>
    </xf>
    <xf numFmtId="169" fontId="2" fillId="34" borderId="28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0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23" t="s">
        <v>12</v>
      </c>
      <c r="B6" s="34" t="s">
        <v>437</v>
      </c>
      <c r="C6" s="34" t="s">
        <v>49</v>
      </c>
      <c r="D6" s="28"/>
      <c r="E6" s="28">
        <v>100</v>
      </c>
      <c r="F6" s="28">
        <v>100</v>
      </c>
      <c r="G6" s="28">
        <v>100</v>
      </c>
      <c r="H6" s="8" t="s">
        <v>513</v>
      </c>
      <c r="I6" s="11">
        <f aca="true" t="shared" si="0" ref="I6:I44">IF(COUNT(D6:G6)=4,SUM(D6:G6)-MIN(D6:G6),SUM(D6:G6))</f>
        <v>300</v>
      </c>
    </row>
    <row r="7" spans="1:9" ht="15">
      <c r="A7" s="23" t="s">
        <v>10</v>
      </c>
      <c r="B7" s="34" t="s">
        <v>440</v>
      </c>
      <c r="C7" s="34" t="s">
        <v>210</v>
      </c>
      <c r="D7" s="28">
        <v>100</v>
      </c>
      <c r="E7" s="28">
        <v>69.6</v>
      </c>
      <c r="F7" s="28">
        <v>72.1</v>
      </c>
      <c r="G7" s="31">
        <v>87.2</v>
      </c>
      <c r="H7" s="8" t="s">
        <v>514</v>
      </c>
      <c r="I7" s="11">
        <f t="shared" si="0"/>
        <v>259.29999999999995</v>
      </c>
    </row>
    <row r="8" spans="1:9" ht="15">
      <c r="A8" s="23" t="s">
        <v>11</v>
      </c>
      <c r="B8" s="34" t="s">
        <v>230</v>
      </c>
      <c r="C8" s="34" t="s">
        <v>284</v>
      </c>
      <c r="D8" s="28">
        <v>88.9</v>
      </c>
      <c r="E8" s="28">
        <v>75.5</v>
      </c>
      <c r="F8" s="28">
        <v>60</v>
      </c>
      <c r="G8" s="31">
        <v>73</v>
      </c>
      <c r="H8" s="8" t="s">
        <v>516</v>
      </c>
      <c r="I8" s="11">
        <f t="shared" si="0"/>
        <v>237.39999999999998</v>
      </c>
    </row>
    <row r="9" spans="1:9" ht="15">
      <c r="A9" s="23" t="s">
        <v>13</v>
      </c>
      <c r="B9" s="34" t="s">
        <v>376</v>
      </c>
      <c r="C9" s="34" t="s">
        <v>49</v>
      </c>
      <c r="D9" s="28">
        <v>73.5</v>
      </c>
      <c r="E9" s="28">
        <v>82</v>
      </c>
      <c r="F9" s="28">
        <v>68.7</v>
      </c>
      <c r="G9" s="31">
        <v>74.5</v>
      </c>
      <c r="H9" s="8" t="s">
        <v>517</v>
      </c>
      <c r="I9" s="11">
        <f t="shared" si="0"/>
        <v>230</v>
      </c>
    </row>
    <row r="10" spans="1:9" ht="15">
      <c r="A10" s="23" t="s">
        <v>14</v>
      </c>
      <c r="B10" s="34" t="s">
        <v>202</v>
      </c>
      <c r="C10" s="34" t="s">
        <v>276</v>
      </c>
      <c r="D10" s="28">
        <v>85.9</v>
      </c>
      <c r="E10" s="28">
        <v>42.7</v>
      </c>
      <c r="F10" s="28"/>
      <c r="G10" s="31">
        <v>74.1</v>
      </c>
      <c r="H10" s="8" t="s">
        <v>518</v>
      </c>
      <c r="I10" s="11">
        <f t="shared" si="0"/>
        <v>202.70000000000002</v>
      </c>
    </row>
    <row r="11" spans="1:9" ht="15">
      <c r="A11" s="23" t="s">
        <v>15</v>
      </c>
      <c r="B11" s="34" t="s">
        <v>379</v>
      </c>
      <c r="C11" s="34" t="s">
        <v>210</v>
      </c>
      <c r="D11" s="28">
        <v>61.9</v>
      </c>
      <c r="E11" s="28">
        <v>52.2</v>
      </c>
      <c r="F11" s="28">
        <v>61.3</v>
      </c>
      <c r="G11" s="31">
        <v>78</v>
      </c>
      <c r="H11" s="8" t="s">
        <v>515</v>
      </c>
      <c r="I11" s="11">
        <f t="shared" si="0"/>
        <v>201.2</v>
      </c>
    </row>
    <row r="12" spans="1:9" ht="15">
      <c r="A12" s="23" t="s">
        <v>16</v>
      </c>
      <c r="B12" s="34" t="s">
        <v>438</v>
      </c>
      <c r="C12" s="34" t="s">
        <v>49</v>
      </c>
      <c r="D12" s="28"/>
      <c r="E12" s="28">
        <v>59.7</v>
      </c>
      <c r="F12" s="28">
        <v>62.8</v>
      </c>
      <c r="G12" s="31">
        <v>68.4</v>
      </c>
      <c r="H12" s="8" t="s">
        <v>519</v>
      </c>
      <c r="I12" s="11">
        <f t="shared" si="0"/>
        <v>190.9</v>
      </c>
    </row>
    <row r="13" spans="1:9" ht="15">
      <c r="A13" s="23" t="s">
        <v>17</v>
      </c>
      <c r="B13" s="34" t="s">
        <v>217</v>
      </c>
      <c r="C13" s="34" t="s">
        <v>284</v>
      </c>
      <c r="D13" s="28">
        <v>65.8</v>
      </c>
      <c r="E13" s="28">
        <v>49.2</v>
      </c>
      <c r="F13" s="28">
        <v>67.3</v>
      </c>
      <c r="G13" s="31">
        <v>31</v>
      </c>
      <c r="H13" s="8"/>
      <c r="I13" s="11">
        <f t="shared" si="0"/>
        <v>182.3</v>
      </c>
    </row>
    <row r="14" spans="1:9" ht="15">
      <c r="A14" s="23" t="s">
        <v>21</v>
      </c>
      <c r="B14" s="35" t="s">
        <v>377</v>
      </c>
      <c r="C14" s="35" t="s">
        <v>48</v>
      </c>
      <c r="D14" s="28">
        <v>65.5</v>
      </c>
      <c r="E14" s="28">
        <v>50.6</v>
      </c>
      <c r="F14" s="28">
        <v>58.1</v>
      </c>
      <c r="G14" s="31"/>
      <c r="H14" s="8"/>
      <c r="I14" s="11">
        <f t="shared" si="0"/>
        <v>174.2</v>
      </c>
    </row>
    <row r="15" spans="1:9" ht="15">
      <c r="A15" s="23" t="s">
        <v>22</v>
      </c>
      <c r="B15" s="34" t="s">
        <v>374</v>
      </c>
      <c r="C15" s="34" t="s">
        <v>57</v>
      </c>
      <c r="D15" s="28">
        <v>78</v>
      </c>
      <c r="E15" s="28">
        <v>61.7</v>
      </c>
      <c r="F15" s="28"/>
      <c r="G15" s="31">
        <v>31.5</v>
      </c>
      <c r="H15" s="8"/>
      <c r="I15" s="11">
        <f t="shared" si="0"/>
        <v>171.2</v>
      </c>
    </row>
    <row r="16" spans="1:9" ht="15">
      <c r="A16" s="23" t="s">
        <v>23</v>
      </c>
      <c r="B16" s="35" t="s">
        <v>375</v>
      </c>
      <c r="C16" s="35" t="s">
        <v>54</v>
      </c>
      <c r="D16" s="28">
        <v>77.3</v>
      </c>
      <c r="E16" s="28">
        <v>28.8</v>
      </c>
      <c r="F16" s="28">
        <v>58.5</v>
      </c>
      <c r="G16" s="31"/>
      <c r="H16" s="8"/>
      <c r="I16" s="11">
        <f t="shared" si="0"/>
        <v>164.6</v>
      </c>
    </row>
    <row r="17" spans="1:9" ht="15">
      <c r="A17" s="23" t="s">
        <v>24</v>
      </c>
      <c r="B17" s="35" t="s">
        <v>378</v>
      </c>
      <c r="C17" s="35" t="s">
        <v>67</v>
      </c>
      <c r="D17" s="28">
        <v>65.2</v>
      </c>
      <c r="E17" s="28">
        <v>45.2</v>
      </c>
      <c r="F17" s="28">
        <v>44.2</v>
      </c>
      <c r="G17" s="31"/>
      <c r="H17" s="8"/>
      <c r="I17" s="11">
        <f t="shared" si="0"/>
        <v>154.60000000000002</v>
      </c>
    </row>
    <row r="18" spans="1:9" ht="15">
      <c r="A18" s="23" t="s">
        <v>25</v>
      </c>
      <c r="B18" s="34" t="s">
        <v>386</v>
      </c>
      <c r="C18" s="34" t="s">
        <v>277</v>
      </c>
      <c r="D18" s="28" t="s">
        <v>180</v>
      </c>
      <c r="E18" s="28">
        <v>40.5</v>
      </c>
      <c r="F18" s="28">
        <v>60</v>
      </c>
      <c r="G18" s="31">
        <v>41.1</v>
      </c>
      <c r="H18" s="8" t="s">
        <v>520</v>
      </c>
      <c r="I18" s="11">
        <f t="shared" si="0"/>
        <v>141.6</v>
      </c>
    </row>
    <row r="19" spans="1:9" ht="15">
      <c r="A19" s="23" t="s">
        <v>26</v>
      </c>
      <c r="B19" s="34" t="s">
        <v>164</v>
      </c>
      <c r="C19" s="34" t="s">
        <v>58</v>
      </c>
      <c r="D19" s="28">
        <v>85.4</v>
      </c>
      <c r="E19" s="28"/>
      <c r="F19" s="28">
        <v>55.8</v>
      </c>
      <c r="G19" s="31"/>
      <c r="H19" s="8"/>
      <c r="I19" s="11">
        <f t="shared" si="0"/>
        <v>141.2</v>
      </c>
    </row>
    <row r="20" spans="1:9" ht="15">
      <c r="A20" s="23" t="s">
        <v>27</v>
      </c>
      <c r="B20" s="27" t="s">
        <v>381</v>
      </c>
      <c r="C20" s="27" t="s">
        <v>49</v>
      </c>
      <c r="D20" s="28">
        <v>43.5</v>
      </c>
      <c r="E20" s="28">
        <v>41.8</v>
      </c>
      <c r="F20" s="28">
        <v>50.8</v>
      </c>
      <c r="G20" s="31"/>
      <c r="H20" s="8"/>
      <c r="I20" s="11">
        <f t="shared" si="0"/>
        <v>136.1</v>
      </c>
    </row>
    <row r="21" spans="1:9" ht="15">
      <c r="A21" s="23" t="s">
        <v>28</v>
      </c>
      <c r="B21" s="35" t="s">
        <v>204</v>
      </c>
      <c r="C21" s="35" t="s">
        <v>57</v>
      </c>
      <c r="D21" s="28">
        <v>72.9</v>
      </c>
      <c r="E21" s="28">
        <v>26.5</v>
      </c>
      <c r="F21" s="28"/>
      <c r="G21" s="31"/>
      <c r="H21" s="8"/>
      <c r="I21" s="11">
        <f t="shared" si="0"/>
        <v>99.4</v>
      </c>
    </row>
    <row r="22" spans="1:9" ht="15">
      <c r="A22" s="23" t="s">
        <v>29</v>
      </c>
      <c r="B22" s="35" t="s">
        <v>156</v>
      </c>
      <c r="C22" s="27" t="s">
        <v>279</v>
      </c>
      <c r="D22" s="28">
        <v>41.5</v>
      </c>
      <c r="E22" s="28"/>
      <c r="F22" s="28">
        <v>40.8</v>
      </c>
      <c r="G22" s="28">
        <v>0</v>
      </c>
      <c r="H22" s="8"/>
      <c r="I22" s="11">
        <f t="shared" si="0"/>
        <v>82.3</v>
      </c>
    </row>
    <row r="23" spans="1:9" ht="15">
      <c r="A23" s="23" t="s">
        <v>30</v>
      </c>
      <c r="B23" s="27" t="s">
        <v>389</v>
      </c>
      <c r="C23" s="27" t="s">
        <v>54</v>
      </c>
      <c r="D23" s="28" t="s">
        <v>180</v>
      </c>
      <c r="E23" s="28">
        <v>38.2</v>
      </c>
      <c r="F23" s="28">
        <v>40.7</v>
      </c>
      <c r="G23" s="31"/>
      <c r="H23" s="8"/>
      <c r="I23" s="11">
        <f t="shared" si="0"/>
        <v>78.9</v>
      </c>
    </row>
    <row r="24" spans="1:9" ht="15">
      <c r="A24" s="23" t="s">
        <v>31</v>
      </c>
      <c r="B24" s="35" t="s">
        <v>387</v>
      </c>
      <c r="C24" s="35" t="s">
        <v>54</v>
      </c>
      <c r="D24" s="28" t="s">
        <v>180</v>
      </c>
      <c r="E24" s="28">
        <v>9.1</v>
      </c>
      <c r="F24" s="28">
        <v>55.6</v>
      </c>
      <c r="G24" s="31"/>
      <c r="H24" s="8"/>
      <c r="I24" s="11">
        <f t="shared" si="0"/>
        <v>64.7</v>
      </c>
    </row>
    <row r="25" spans="1:9" ht="15">
      <c r="A25" s="23" t="s">
        <v>32</v>
      </c>
      <c r="B25" s="35" t="s">
        <v>205</v>
      </c>
      <c r="C25" s="35" t="s">
        <v>48</v>
      </c>
      <c r="D25" s="28" t="s">
        <v>180</v>
      </c>
      <c r="E25" s="28"/>
      <c r="F25" s="28">
        <v>52.9</v>
      </c>
      <c r="G25" s="31"/>
      <c r="H25" s="8"/>
      <c r="I25" s="11">
        <f t="shared" si="0"/>
        <v>52.9</v>
      </c>
    </row>
    <row r="26" spans="1:9" ht="15">
      <c r="A26" s="23" t="s">
        <v>33</v>
      </c>
      <c r="B26" s="27" t="s">
        <v>380</v>
      </c>
      <c r="C26" s="27" t="s">
        <v>276</v>
      </c>
      <c r="D26" s="28">
        <v>52.8</v>
      </c>
      <c r="E26" s="28" t="s">
        <v>446</v>
      </c>
      <c r="F26" s="28"/>
      <c r="G26" s="31"/>
      <c r="H26" s="8"/>
      <c r="I26" s="11">
        <f t="shared" si="0"/>
        <v>52.8</v>
      </c>
    </row>
    <row r="27" spans="1:9" ht="15">
      <c r="A27" s="23" t="s">
        <v>34</v>
      </c>
      <c r="B27" s="27" t="s">
        <v>488</v>
      </c>
      <c r="C27" s="27" t="s">
        <v>58</v>
      </c>
      <c r="D27" s="28"/>
      <c r="E27" s="28"/>
      <c r="F27" s="28">
        <v>50.9</v>
      </c>
      <c r="G27" s="31"/>
      <c r="H27" s="8"/>
      <c r="I27" s="11">
        <f t="shared" si="0"/>
        <v>50.9</v>
      </c>
    </row>
    <row r="28" spans="1:9" ht="15">
      <c r="A28" s="23" t="s">
        <v>35</v>
      </c>
      <c r="B28" s="27" t="s">
        <v>382</v>
      </c>
      <c r="C28" s="27" t="s">
        <v>210</v>
      </c>
      <c r="D28" s="28">
        <v>40</v>
      </c>
      <c r="E28" s="28"/>
      <c r="F28" s="28"/>
      <c r="G28" s="31"/>
      <c r="H28" s="8"/>
      <c r="I28" s="11">
        <f t="shared" si="0"/>
        <v>40</v>
      </c>
    </row>
    <row r="29" spans="1:9" ht="15">
      <c r="A29" s="23" t="s">
        <v>36</v>
      </c>
      <c r="B29" s="35" t="s">
        <v>200</v>
      </c>
      <c r="C29" s="35" t="s">
        <v>277</v>
      </c>
      <c r="D29" s="28" t="s">
        <v>180</v>
      </c>
      <c r="E29" s="28"/>
      <c r="F29" s="28">
        <v>39.6</v>
      </c>
      <c r="G29" s="32"/>
      <c r="H29" s="18"/>
      <c r="I29" s="11">
        <f t="shared" si="0"/>
        <v>39.6</v>
      </c>
    </row>
    <row r="30" spans="1:9" ht="15">
      <c r="A30" s="23" t="s">
        <v>37</v>
      </c>
      <c r="B30" s="27" t="s">
        <v>390</v>
      </c>
      <c r="C30" s="27" t="s">
        <v>215</v>
      </c>
      <c r="D30" s="28" t="s">
        <v>180</v>
      </c>
      <c r="E30" s="28">
        <v>24.4</v>
      </c>
      <c r="F30" s="28"/>
      <c r="G30" s="32"/>
      <c r="H30" s="18"/>
      <c r="I30" s="11">
        <f t="shared" si="0"/>
        <v>24.4</v>
      </c>
    </row>
    <row r="31" spans="1:9" ht="15">
      <c r="A31" s="23" t="s">
        <v>38</v>
      </c>
      <c r="B31" s="27" t="s">
        <v>155</v>
      </c>
      <c r="C31" s="27" t="s">
        <v>140</v>
      </c>
      <c r="D31" s="28">
        <v>22.4</v>
      </c>
      <c r="E31" s="28">
        <v>0</v>
      </c>
      <c r="F31" s="28">
        <v>1.1</v>
      </c>
      <c r="G31" s="32"/>
      <c r="H31" s="18"/>
      <c r="I31" s="11">
        <f t="shared" si="0"/>
        <v>23.5</v>
      </c>
    </row>
    <row r="32" spans="1:9" ht="15">
      <c r="A32" s="23" t="s">
        <v>39</v>
      </c>
      <c r="B32" s="27" t="s">
        <v>224</v>
      </c>
      <c r="C32" s="27" t="s">
        <v>284</v>
      </c>
      <c r="D32" s="28">
        <v>12.2</v>
      </c>
      <c r="E32" s="28">
        <v>11.2</v>
      </c>
      <c r="F32" s="28"/>
      <c r="G32" s="32"/>
      <c r="H32" s="18"/>
      <c r="I32" s="11">
        <f t="shared" si="0"/>
        <v>23.4</v>
      </c>
    </row>
    <row r="33" spans="1:9" ht="15">
      <c r="A33" s="23" t="s">
        <v>160</v>
      </c>
      <c r="B33" s="27" t="s">
        <v>439</v>
      </c>
      <c r="C33" s="27" t="s">
        <v>284</v>
      </c>
      <c r="D33" s="28"/>
      <c r="E33" s="28">
        <v>13.9</v>
      </c>
      <c r="F33" s="28"/>
      <c r="G33" s="32"/>
      <c r="H33" s="18"/>
      <c r="I33" s="11">
        <f t="shared" si="0"/>
        <v>13.9</v>
      </c>
    </row>
    <row r="34" spans="1:9" ht="15">
      <c r="A34" s="23" t="s">
        <v>161</v>
      </c>
      <c r="B34" s="27" t="s">
        <v>388</v>
      </c>
      <c r="C34" s="27" t="s">
        <v>279</v>
      </c>
      <c r="D34" s="28" t="s">
        <v>180</v>
      </c>
      <c r="E34" s="28"/>
      <c r="F34" s="28">
        <v>2.2</v>
      </c>
      <c r="G34" s="32"/>
      <c r="H34" s="18"/>
      <c r="I34" s="11">
        <f t="shared" si="0"/>
        <v>2.2</v>
      </c>
    </row>
    <row r="35" spans="1:9" ht="15">
      <c r="A35" s="23" t="s">
        <v>162</v>
      </c>
      <c r="B35" s="35" t="s">
        <v>383</v>
      </c>
      <c r="C35" s="35" t="s">
        <v>140</v>
      </c>
      <c r="D35" s="28">
        <v>0.7</v>
      </c>
      <c r="E35" s="28"/>
      <c r="F35" s="28">
        <v>0</v>
      </c>
      <c r="G35" s="32"/>
      <c r="H35" s="18"/>
      <c r="I35" s="11">
        <f t="shared" si="0"/>
        <v>0.7</v>
      </c>
    </row>
    <row r="36" spans="1:9" ht="15">
      <c r="A36" s="23" t="s">
        <v>163</v>
      </c>
      <c r="B36" s="35" t="s">
        <v>384</v>
      </c>
      <c r="C36" s="35" t="s">
        <v>283</v>
      </c>
      <c r="D36" s="28">
        <v>0</v>
      </c>
      <c r="E36" s="28"/>
      <c r="F36" s="28"/>
      <c r="G36" s="32"/>
      <c r="H36" s="18"/>
      <c r="I36" s="11">
        <f t="shared" si="0"/>
        <v>0</v>
      </c>
    </row>
    <row r="37" spans="1:9" ht="15">
      <c r="A37" s="23" t="s">
        <v>167</v>
      </c>
      <c r="B37" s="35" t="s">
        <v>385</v>
      </c>
      <c r="C37" s="35" t="s">
        <v>140</v>
      </c>
      <c r="D37" s="28">
        <v>0</v>
      </c>
      <c r="E37" s="28">
        <v>0</v>
      </c>
      <c r="F37" s="28">
        <v>0</v>
      </c>
      <c r="G37" s="32"/>
      <c r="H37" s="18"/>
      <c r="I37" s="11">
        <f t="shared" si="0"/>
        <v>0</v>
      </c>
    </row>
    <row r="38" spans="1:9" ht="15">
      <c r="A38" s="23" t="s">
        <v>168</v>
      </c>
      <c r="B38" s="27" t="s">
        <v>484</v>
      </c>
      <c r="C38" s="27" t="s">
        <v>276</v>
      </c>
      <c r="D38" s="28"/>
      <c r="E38" s="28"/>
      <c r="F38" s="28">
        <v>0</v>
      </c>
      <c r="G38" s="32"/>
      <c r="H38" s="18"/>
      <c r="I38" s="11">
        <f t="shared" si="0"/>
        <v>0</v>
      </c>
    </row>
    <row r="39" spans="1:9" ht="15">
      <c r="A39" s="23" t="s">
        <v>169</v>
      </c>
      <c r="B39" s="27" t="s">
        <v>492</v>
      </c>
      <c r="C39" s="27" t="s">
        <v>58</v>
      </c>
      <c r="D39" s="28"/>
      <c r="E39" s="28"/>
      <c r="F39" s="28">
        <v>0</v>
      </c>
      <c r="G39" s="32"/>
      <c r="H39" s="18"/>
      <c r="I39" s="11">
        <f t="shared" si="0"/>
        <v>0</v>
      </c>
    </row>
    <row r="40" spans="1:9" ht="15">
      <c r="A40" s="23" t="s">
        <v>171</v>
      </c>
      <c r="B40" s="27" t="s">
        <v>491</v>
      </c>
      <c r="C40" s="27" t="s">
        <v>48</v>
      </c>
      <c r="D40" s="28"/>
      <c r="E40" s="28"/>
      <c r="F40" s="28">
        <v>0</v>
      </c>
      <c r="G40" s="32"/>
      <c r="H40" s="18"/>
      <c r="I40" s="11">
        <f t="shared" si="0"/>
        <v>0</v>
      </c>
    </row>
    <row r="41" spans="1:9" ht="15">
      <c r="A41" s="23" t="s">
        <v>172</v>
      </c>
      <c r="B41" s="27" t="s">
        <v>490</v>
      </c>
      <c r="C41" s="27" t="s">
        <v>48</v>
      </c>
      <c r="D41" s="28"/>
      <c r="E41" s="28"/>
      <c r="F41" s="28">
        <v>0</v>
      </c>
      <c r="G41" s="32"/>
      <c r="H41" s="18"/>
      <c r="I41" s="11">
        <f t="shared" si="0"/>
        <v>0</v>
      </c>
    </row>
    <row r="42" spans="1:9" ht="15">
      <c r="A42" s="23" t="s">
        <v>173</v>
      </c>
      <c r="B42" s="27" t="s">
        <v>489</v>
      </c>
      <c r="C42" s="27" t="s">
        <v>485</v>
      </c>
      <c r="D42" s="28"/>
      <c r="E42" s="28"/>
      <c r="F42" s="28">
        <v>0</v>
      </c>
      <c r="G42" s="32"/>
      <c r="H42" s="18"/>
      <c r="I42" s="11">
        <f t="shared" si="0"/>
        <v>0</v>
      </c>
    </row>
    <row r="43" spans="1:9" ht="15">
      <c r="A43" s="23" t="s">
        <v>253</v>
      </c>
      <c r="B43" s="27" t="s">
        <v>487</v>
      </c>
      <c r="C43" s="27" t="s">
        <v>58</v>
      </c>
      <c r="D43" s="28"/>
      <c r="E43" s="28"/>
      <c r="F43" s="28">
        <v>0</v>
      </c>
      <c r="G43" s="32"/>
      <c r="H43" s="18"/>
      <c r="I43" s="11">
        <f t="shared" si="0"/>
        <v>0</v>
      </c>
    </row>
    <row r="44" spans="1:9" ht="15">
      <c r="A44" s="23" t="s">
        <v>261</v>
      </c>
      <c r="B44" s="27" t="s">
        <v>486</v>
      </c>
      <c r="C44" s="27" t="s">
        <v>276</v>
      </c>
      <c r="D44" s="28"/>
      <c r="E44" s="28"/>
      <c r="F44" s="28">
        <v>0</v>
      </c>
      <c r="G44" s="32"/>
      <c r="H44" s="18"/>
      <c r="I44" s="11">
        <f t="shared" si="0"/>
        <v>0</v>
      </c>
    </row>
    <row r="45" spans="1:9" ht="15">
      <c r="A45" s="23"/>
      <c r="B45" s="27"/>
      <c r="C45" s="27"/>
      <c r="D45" s="28"/>
      <c r="E45" s="28"/>
      <c r="F45" s="28"/>
      <c r="G45" s="32"/>
      <c r="H45" s="18"/>
      <c r="I45" s="11"/>
    </row>
    <row r="46" spans="1:9" ht="15">
      <c r="A46" s="23"/>
      <c r="B46" s="27"/>
      <c r="C46" s="27"/>
      <c r="D46" s="28"/>
      <c r="E46" s="28"/>
      <c r="F46" s="28"/>
      <c r="G46" s="32"/>
      <c r="H46" s="18"/>
      <c r="I46" s="11"/>
    </row>
    <row r="47" spans="1:9" ht="15">
      <c r="A47" s="23"/>
      <c r="B47" s="27"/>
      <c r="C47" s="27"/>
      <c r="D47" s="28"/>
      <c r="E47" s="28"/>
      <c r="F47" s="28"/>
      <c r="G47" s="32"/>
      <c r="H47" s="18"/>
      <c r="I47" s="11"/>
    </row>
    <row r="48" spans="1:9" ht="15">
      <c r="A48" s="24"/>
      <c r="B48" s="7"/>
      <c r="C48" s="7"/>
      <c r="D48" s="20"/>
      <c r="E48" s="20"/>
      <c r="F48" s="20"/>
      <c r="G48" s="20"/>
      <c r="H48" s="18"/>
      <c r="I48" s="11"/>
    </row>
    <row r="49" spans="1:9" ht="15">
      <c r="A49" s="24"/>
      <c r="B49" s="7"/>
      <c r="C49" s="7"/>
      <c r="D49" s="20"/>
      <c r="E49" s="20"/>
      <c r="F49" s="20"/>
      <c r="G49" s="20"/>
      <c r="H49" s="18"/>
      <c r="I49" s="11"/>
    </row>
    <row r="50" spans="1:9" ht="15">
      <c r="A50" s="24"/>
      <c r="B50" s="7"/>
      <c r="C50" s="7"/>
      <c r="D50" s="20"/>
      <c r="E50" s="20"/>
      <c r="F50" s="20"/>
      <c r="G50" s="20"/>
      <c r="H50" s="18"/>
      <c r="I50" s="11"/>
    </row>
    <row r="51" spans="1:9" ht="15">
      <c r="A51" s="24"/>
      <c r="B51" s="7"/>
      <c r="C51" s="7"/>
      <c r="D51" s="20"/>
      <c r="E51" s="20"/>
      <c r="F51" s="20"/>
      <c r="G51" s="20"/>
      <c r="H51" s="18"/>
      <c r="I51" s="11"/>
    </row>
    <row r="52" spans="1:9" ht="15">
      <c r="A52" s="24"/>
      <c r="B52" s="7"/>
      <c r="C52" s="7"/>
      <c r="D52" s="20"/>
      <c r="E52" s="20"/>
      <c r="F52" s="20"/>
      <c r="G52" s="20"/>
      <c r="H52" s="18"/>
      <c r="I52" s="11"/>
    </row>
    <row r="53" spans="1:9" ht="15">
      <c r="A53" s="24"/>
      <c r="B53" s="7"/>
      <c r="C53" s="7"/>
      <c r="D53" s="20"/>
      <c r="E53" s="20"/>
      <c r="F53" s="20"/>
      <c r="G53" s="20"/>
      <c r="H53" s="18"/>
      <c r="I53" s="11"/>
    </row>
    <row r="54" spans="1:9" ht="15">
      <c r="A54" s="24"/>
      <c r="B54" s="7"/>
      <c r="C54" s="7"/>
      <c r="D54" s="20"/>
      <c r="E54" s="20"/>
      <c r="F54" s="20"/>
      <c r="G54" s="20"/>
      <c r="H54" s="18"/>
      <c r="I54" s="11"/>
    </row>
    <row r="55" spans="1:9" ht="15">
      <c r="A55" s="24"/>
      <c r="B55" s="7"/>
      <c r="C55" s="7"/>
      <c r="D55" s="20"/>
      <c r="E55" s="20"/>
      <c r="F55" s="20"/>
      <c r="G55" s="20"/>
      <c r="H55" s="18"/>
      <c r="I55" s="11"/>
    </row>
    <row r="56" spans="1:9" ht="15.75" thickBot="1">
      <c r="A56" s="25"/>
      <c r="B56" s="6"/>
      <c r="C56" s="6"/>
      <c r="D56" s="17"/>
      <c r="E56" s="17"/>
      <c r="F56" s="17"/>
      <c r="G56" s="17"/>
      <c r="H56" s="9"/>
      <c r="I56" s="12"/>
    </row>
    <row r="58" spans="2:8" ht="15">
      <c r="B58" s="10"/>
      <c r="E58" s="10"/>
      <c r="H58" s="10"/>
    </row>
    <row r="59" spans="1:9" ht="15">
      <c r="A59" s="55" t="s">
        <v>19</v>
      </c>
      <c r="B59" s="55"/>
      <c r="C59" s="55"/>
      <c r="D59" s="55"/>
      <c r="E59" s="55"/>
      <c r="F59" s="55"/>
      <c r="G59" s="55"/>
      <c r="H59" s="55"/>
      <c r="I59" s="55"/>
    </row>
    <row r="60" ht="15">
      <c r="C60" t="s">
        <v>270</v>
      </c>
    </row>
  </sheetData>
  <sheetProtection/>
  <mergeCells count="2">
    <mergeCell ref="A59:I59"/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41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88</v>
      </c>
      <c r="C6" s="34" t="s">
        <v>140</v>
      </c>
      <c r="D6" s="28">
        <v>92.1</v>
      </c>
      <c r="E6" s="28"/>
      <c r="F6" s="28">
        <v>94.2</v>
      </c>
      <c r="G6" s="31">
        <v>100</v>
      </c>
      <c r="H6" s="8" t="s">
        <v>513</v>
      </c>
      <c r="I6" s="11">
        <f aca="true" t="shared" si="0" ref="I6:I27">IF(COUNT(D6:G6)=4,SUM(D6:G6)-MIN(D6:G6),SUM(D6:G6))</f>
        <v>286.3</v>
      </c>
    </row>
    <row r="7" spans="1:9" ht="15">
      <c r="A7" s="3" t="s">
        <v>10</v>
      </c>
      <c r="B7" s="34" t="s">
        <v>412</v>
      </c>
      <c r="C7" s="34" t="s">
        <v>178</v>
      </c>
      <c r="D7" s="28"/>
      <c r="E7" s="28">
        <v>86.4</v>
      </c>
      <c r="F7" s="28">
        <v>100</v>
      </c>
      <c r="G7" s="31">
        <v>97</v>
      </c>
      <c r="H7" s="8" t="s">
        <v>514</v>
      </c>
      <c r="I7" s="11">
        <f t="shared" si="0"/>
        <v>283.4</v>
      </c>
    </row>
    <row r="8" spans="1:9" ht="15">
      <c r="A8" s="3" t="s">
        <v>11</v>
      </c>
      <c r="B8" s="34" t="s">
        <v>208</v>
      </c>
      <c r="C8" s="34" t="s">
        <v>58</v>
      </c>
      <c r="D8" s="28">
        <v>100</v>
      </c>
      <c r="E8" s="28">
        <v>100</v>
      </c>
      <c r="F8" s="28"/>
      <c r="G8" s="31">
        <v>80.7</v>
      </c>
      <c r="H8" s="8" t="s">
        <v>516</v>
      </c>
      <c r="I8" s="11">
        <f t="shared" si="0"/>
        <v>280.7</v>
      </c>
    </row>
    <row r="9" spans="1:9" ht="15">
      <c r="A9" s="3" t="s">
        <v>13</v>
      </c>
      <c r="B9" s="34" t="s">
        <v>238</v>
      </c>
      <c r="C9" s="34" t="s">
        <v>236</v>
      </c>
      <c r="D9" s="28">
        <v>88.7</v>
      </c>
      <c r="E9" s="28">
        <v>77.5</v>
      </c>
      <c r="F9" s="28"/>
      <c r="G9" s="31">
        <v>84.9</v>
      </c>
      <c r="H9" s="8" t="s">
        <v>518</v>
      </c>
      <c r="I9" s="11">
        <f t="shared" si="0"/>
        <v>251.1</v>
      </c>
    </row>
    <row r="10" spans="1:9" ht="15">
      <c r="A10" s="3" t="s">
        <v>14</v>
      </c>
      <c r="B10" s="34" t="s">
        <v>90</v>
      </c>
      <c r="C10" s="34" t="s">
        <v>49</v>
      </c>
      <c r="D10" s="28">
        <v>83.6</v>
      </c>
      <c r="E10" s="28">
        <v>76.9</v>
      </c>
      <c r="F10" s="28">
        <v>75.8</v>
      </c>
      <c r="G10" s="31">
        <v>77.1</v>
      </c>
      <c r="H10" s="8" t="s">
        <v>519</v>
      </c>
      <c r="I10" s="11">
        <f t="shared" si="0"/>
        <v>237.59999999999997</v>
      </c>
    </row>
    <row r="11" spans="1:9" ht="15">
      <c r="A11" s="3" t="s">
        <v>15</v>
      </c>
      <c r="B11" s="34" t="s">
        <v>126</v>
      </c>
      <c r="C11" s="34" t="s">
        <v>140</v>
      </c>
      <c r="D11" s="28">
        <v>80.7</v>
      </c>
      <c r="E11" s="28"/>
      <c r="F11" s="28">
        <v>79.5</v>
      </c>
      <c r="G11" s="31">
        <v>73.6</v>
      </c>
      <c r="H11" s="8" t="s">
        <v>520</v>
      </c>
      <c r="I11" s="11">
        <f t="shared" si="0"/>
        <v>233.79999999999998</v>
      </c>
    </row>
    <row r="12" spans="1:9" ht="15">
      <c r="A12" s="3" t="s">
        <v>16</v>
      </c>
      <c r="B12" s="34" t="s">
        <v>89</v>
      </c>
      <c r="C12" s="34" t="s">
        <v>276</v>
      </c>
      <c r="D12" s="28">
        <v>51.7</v>
      </c>
      <c r="E12" s="28">
        <v>84.8</v>
      </c>
      <c r="F12" s="28">
        <v>85.4</v>
      </c>
      <c r="G12" s="31">
        <v>35.2</v>
      </c>
      <c r="H12" s="8"/>
      <c r="I12" s="11">
        <f t="shared" si="0"/>
        <v>221.90000000000003</v>
      </c>
    </row>
    <row r="13" spans="1:9" ht="15">
      <c r="A13" s="3" t="s">
        <v>17</v>
      </c>
      <c r="B13" s="34" t="s">
        <v>82</v>
      </c>
      <c r="C13" s="34" t="s">
        <v>276</v>
      </c>
      <c r="D13" s="28">
        <v>46.7</v>
      </c>
      <c r="E13" s="28">
        <v>74.5</v>
      </c>
      <c r="F13" s="28">
        <v>58</v>
      </c>
      <c r="G13" s="31">
        <v>85</v>
      </c>
      <c r="H13" s="8" t="s">
        <v>517</v>
      </c>
      <c r="I13" s="11">
        <f t="shared" si="0"/>
        <v>217.5</v>
      </c>
    </row>
    <row r="14" spans="1:9" ht="15">
      <c r="A14" s="3" t="s">
        <v>21</v>
      </c>
      <c r="B14" s="34" t="s">
        <v>411</v>
      </c>
      <c r="C14" s="34" t="s">
        <v>279</v>
      </c>
      <c r="D14" s="28"/>
      <c r="E14" s="28">
        <v>72.2</v>
      </c>
      <c r="F14" s="28">
        <v>67.9</v>
      </c>
      <c r="G14" s="31">
        <v>76.8</v>
      </c>
      <c r="H14" s="8"/>
      <c r="I14" s="11">
        <f t="shared" si="0"/>
        <v>216.90000000000003</v>
      </c>
    </row>
    <row r="15" spans="1:9" ht="15">
      <c r="A15" s="3" t="s">
        <v>22</v>
      </c>
      <c r="B15" s="34" t="s">
        <v>81</v>
      </c>
      <c r="C15" s="34" t="s">
        <v>276</v>
      </c>
      <c r="D15" s="28">
        <v>69.8</v>
      </c>
      <c r="E15" s="28"/>
      <c r="F15" s="28">
        <v>71.8</v>
      </c>
      <c r="G15" s="31">
        <v>59.1</v>
      </c>
      <c r="H15" s="8"/>
      <c r="I15" s="11">
        <f t="shared" si="0"/>
        <v>200.7</v>
      </c>
    </row>
    <row r="16" spans="1:9" ht="15">
      <c r="A16" s="3" t="s">
        <v>23</v>
      </c>
      <c r="B16" s="35" t="s">
        <v>307</v>
      </c>
      <c r="C16" s="35" t="s">
        <v>276</v>
      </c>
      <c r="D16" s="28">
        <v>63.6</v>
      </c>
      <c r="E16" s="28">
        <v>59.8</v>
      </c>
      <c r="F16" s="28">
        <v>62.8</v>
      </c>
      <c r="G16" s="31"/>
      <c r="H16" s="8"/>
      <c r="I16" s="11">
        <f t="shared" si="0"/>
        <v>186.2</v>
      </c>
    </row>
    <row r="17" spans="1:9" ht="15">
      <c r="A17" s="3" t="s">
        <v>24</v>
      </c>
      <c r="B17" s="34" t="s">
        <v>209</v>
      </c>
      <c r="C17" s="34" t="s">
        <v>210</v>
      </c>
      <c r="D17" s="28">
        <v>96.9</v>
      </c>
      <c r="E17" s="28">
        <v>87.7</v>
      </c>
      <c r="F17" s="28"/>
      <c r="G17" s="31"/>
      <c r="H17" s="8"/>
      <c r="I17" s="11">
        <f t="shared" si="0"/>
        <v>184.60000000000002</v>
      </c>
    </row>
    <row r="18" spans="1:9" ht="15">
      <c r="A18" s="3" t="s">
        <v>25</v>
      </c>
      <c r="B18" s="34" t="s">
        <v>235</v>
      </c>
      <c r="C18" s="34" t="s">
        <v>236</v>
      </c>
      <c r="D18" s="28">
        <v>81.4</v>
      </c>
      <c r="E18" s="28">
        <v>66.5</v>
      </c>
      <c r="F18" s="28"/>
      <c r="G18" s="31">
        <v>29</v>
      </c>
      <c r="H18" s="8"/>
      <c r="I18" s="11">
        <f t="shared" si="0"/>
        <v>176.9</v>
      </c>
    </row>
    <row r="19" spans="1:9" ht="15">
      <c r="A19" s="3" t="s">
        <v>26</v>
      </c>
      <c r="B19" s="34" t="s">
        <v>472</v>
      </c>
      <c r="C19" s="34" t="s">
        <v>55</v>
      </c>
      <c r="D19" s="28"/>
      <c r="E19" s="28"/>
      <c r="F19" s="28">
        <v>71.9</v>
      </c>
      <c r="G19" s="31">
        <v>93.4</v>
      </c>
      <c r="H19" s="8" t="s">
        <v>515</v>
      </c>
      <c r="I19" s="11">
        <f t="shared" si="0"/>
        <v>165.3</v>
      </c>
    </row>
    <row r="20" spans="1:9" ht="15">
      <c r="A20" s="3" t="s">
        <v>27</v>
      </c>
      <c r="B20" s="34" t="s">
        <v>93</v>
      </c>
      <c r="C20" s="34" t="s">
        <v>278</v>
      </c>
      <c r="D20" s="28">
        <v>70.7</v>
      </c>
      <c r="E20" s="28">
        <v>80</v>
      </c>
      <c r="F20" s="28"/>
      <c r="G20" s="31"/>
      <c r="H20" s="8"/>
      <c r="I20" s="11">
        <f t="shared" si="0"/>
        <v>150.7</v>
      </c>
    </row>
    <row r="21" spans="1:9" ht="15">
      <c r="A21" s="3" t="s">
        <v>28</v>
      </c>
      <c r="B21" s="34" t="s">
        <v>410</v>
      </c>
      <c r="C21" s="34" t="s">
        <v>276</v>
      </c>
      <c r="D21" s="28"/>
      <c r="E21" s="28">
        <v>86.9</v>
      </c>
      <c r="F21" s="28"/>
      <c r="G21" s="31">
        <v>61.1</v>
      </c>
      <c r="H21" s="8"/>
      <c r="I21" s="11">
        <f t="shared" si="0"/>
        <v>148</v>
      </c>
    </row>
    <row r="22" spans="1:9" ht="15">
      <c r="A22" s="3" t="s">
        <v>29</v>
      </c>
      <c r="B22" s="35" t="s">
        <v>240</v>
      </c>
      <c r="C22" s="35" t="s">
        <v>280</v>
      </c>
      <c r="D22" s="28">
        <v>72.2</v>
      </c>
      <c r="E22" s="28">
        <v>59.9</v>
      </c>
      <c r="F22" s="28"/>
      <c r="G22" s="31"/>
      <c r="H22" s="8"/>
      <c r="I22" s="11">
        <f t="shared" si="0"/>
        <v>132.1</v>
      </c>
    </row>
    <row r="23" spans="1:9" ht="15">
      <c r="A23" s="3" t="s">
        <v>30</v>
      </c>
      <c r="B23" s="35" t="s">
        <v>181</v>
      </c>
      <c r="C23" s="35" t="s">
        <v>276</v>
      </c>
      <c r="D23" s="28">
        <v>44.8</v>
      </c>
      <c r="E23" s="28">
        <v>34.8</v>
      </c>
      <c r="F23" s="28">
        <v>51.5</v>
      </c>
      <c r="G23" s="31"/>
      <c r="H23" s="8"/>
      <c r="I23" s="11">
        <f t="shared" si="0"/>
        <v>131.1</v>
      </c>
    </row>
    <row r="24" spans="1:9" ht="15">
      <c r="A24" s="3" t="s">
        <v>31</v>
      </c>
      <c r="B24" s="27" t="s">
        <v>308</v>
      </c>
      <c r="C24" s="27" t="s">
        <v>236</v>
      </c>
      <c r="D24" s="28">
        <v>42.9</v>
      </c>
      <c r="E24" s="28">
        <v>20.5</v>
      </c>
      <c r="F24" s="28"/>
      <c r="G24" s="31"/>
      <c r="H24" s="8"/>
      <c r="I24" s="11">
        <f t="shared" si="0"/>
        <v>63.4</v>
      </c>
    </row>
    <row r="25" spans="1:9" ht="15">
      <c r="A25" s="3" t="s">
        <v>32</v>
      </c>
      <c r="B25" s="27" t="s">
        <v>473</v>
      </c>
      <c r="C25" s="27" t="s">
        <v>139</v>
      </c>
      <c r="D25" s="28"/>
      <c r="E25" s="28"/>
      <c r="F25" s="28">
        <v>18.8</v>
      </c>
      <c r="G25" s="31"/>
      <c r="H25" s="8"/>
      <c r="I25" s="11">
        <f t="shared" si="0"/>
        <v>18.8</v>
      </c>
    </row>
    <row r="26" spans="1:9" ht="15">
      <c r="A26" s="3" t="s">
        <v>33</v>
      </c>
      <c r="B26" s="27" t="s">
        <v>509</v>
      </c>
      <c r="C26" s="27" t="s">
        <v>510</v>
      </c>
      <c r="D26" s="28"/>
      <c r="E26" s="28"/>
      <c r="F26" s="28">
        <v>10.9</v>
      </c>
      <c r="G26" s="31"/>
      <c r="H26" s="8"/>
      <c r="I26" s="11">
        <f t="shared" si="0"/>
        <v>10.9</v>
      </c>
    </row>
    <row r="27" spans="1:9" ht="15">
      <c r="A27" s="3" t="s">
        <v>34</v>
      </c>
      <c r="B27" s="27" t="s">
        <v>449</v>
      </c>
      <c r="C27" s="27" t="s">
        <v>450</v>
      </c>
      <c r="D27" s="28"/>
      <c r="E27" s="28">
        <v>0</v>
      </c>
      <c r="F27" s="28"/>
      <c r="G27" s="31"/>
      <c r="H27" s="8"/>
      <c r="I27" s="11">
        <f t="shared" si="0"/>
        <v>0</v>
      </c>
    </row>
    <row r="28" spans="1:9" ht="15">
      <c r="A28" s="3"/>
      <c r="B28" s="35"/>
      <c r="C28" s="35"/>
      <c r="D28" s="28"/>
      <c r="E28" s="28"/>
      <c r="F28" s="28"/>
      <c r="G28" s="31"/>
      <c r="H28" s="8"/>
      <c r="I28" s="11"/>
    </row>
    <row r="29" spans="1:9" ht="15">
      <c r="A29" s="3"/>
      <c r="B29" s="4"/>
      <c r="C29" s="4"/>
      <c r="D29" s="16"/>
      <c r="E29" s="16"/>
      <c r="F29" s="16"/>
      <c r="G29" s="16"/>
      <c r="H29" s="8"/>
      <c r="I29" s="11"/>
    </row>
    <row r="30" spans="1:9" ht="15.75" thickBot="1">
      <c r="A30" s="5"/>
      <c r="B30" s="6"/>
      <c r="C30" s="6"/>
      <c r="D30" s="17"/>
      <c r="E30" s="17"/>
      <c r="F30" s="17"/>
      <c r="G30" s="17"/>
      <c r="H30" s="9"/>
      <c r="I30" s="12"/>
    </row>
    <row r="32" spans="2:8" ht="15">
      <c r="B32" s="10"/>
      <c r="E32" s="10"/>
      <c r="H32" s="10"/>
    </row>
    <row r="33" spans="1:9" ht="15">
      <c r="A33" s="55" t="s">
        <v>19</v>
      </c>
      <c r="B33" s="55"/>
      <c r="C33" s="55"/>
      <c r="D33" s="55"/>
      <c r="E33" s="55"/>
      <c r="F33" s="55"/>
      <c r="G33" s="55"/>
      <c r="H33" s="55"/>
      <c r="I33" s="55"/>
    </row>
    <row r="34" ht="15">
      <c r="C34" t="s">
        <v>270</v>
      </c>
    </row>
  </sheetData>
  <sheetProtection/>
  <mergeCells count="2">
    <mergeCell ref="A1:I1"/>
    <mergeCell ref="A33:I33"/>
  </mergeCells>
  <printOptions horizontalCentered="1"/>
  <pageMargins left="0" right="0" top="0" bottom="0" header="0" footer="0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42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74</v>
      </c>
      <c r="C6" s="34" t="s">
        <v>55</v>
      </c>
      <c r="D6" s="28">
        <v>100</v>
      </c>
      <c r="E6" s="28">
        <v>95.9</v>
      </c>
      <c r="F6" s="28">
        <v>100</v>
      </c>
      <c r="G6" s="31">
        <v>100</v>
      </c>
      <c r="H6" s="8" t="s">
        <v>513</v>
      </c>
      <c r="I6" s="11">
        <f aca="true" t="shared" si="0" ref="I6:I25">IF(COUNT(D6:G6)=4,SUM(D6:G6)-MIN(D6:G6),SUM(D6:G6))</f>
        <v>300</v>
      </c>
    </row>
    <row r="7" spans="1:9" ht="15">
      <c r="A7" s="3" t="s">
        <v>10</v>
      </c>
      <c r="B7" s="34" t="s">
        <v>135</v>
      </c>
      <c r="C7" s="34" t="s">
        <v>67</v>
      </c>
      <c r="D7" s="28">
        <v>92.6</v>
      </c>
      <c r="E7" s="28">
        <v>100</v>
      </c>
      <c r="F7" s="28">
        <v>90.8</v>
      </c>
      <c r="G7" s="31">
        <v>88.2</v>
      </c>
      <c r="H7" s="8" t="s">
        <v>514</v>
      </c>
      <c r="I7" s="11">
        <f t="shared" si="0"/>
        <v>283.4</v>
      </c>
    </row>
    <row r="8" spans="1:9" ht="15">
      <c r="A8" s="3" t="s">
        <v>11</v>
      </c>
      <c r="B8" s="34" t="s">
        <v>73</v>
      </c>
      <c r="C8" s="34" t="s">
        <v>279</v>
      </c>
      <c r="D8" s="28">
        <v>64.5</v>
      </c>
      <c r="E8" s="28">
        <v>81.3</v>
      </c>
      <c r="F8" s="28">
        <v>85.9</v>
      </c>
      <c r="G8" s="31">
        <v>80.4</v>
      </c>
      <c r="H8" s="8" t="s">
        <v>516</v>
      </c>
      <c r="I8" s="11">
        <f t="shared" si="0"/>
        <v>247.60000000000002</v>
      </c>
    </row>
    <row r="9" spans="1:9" ht="15">
      <c r="A9" s="3" t="s">
        <v>13</v>
      </c>
      <c r="B9" s="34" t="s">
        <v>72</v>
      </c>
      <c r="C9" s="34" t="s">
        <v>49</v>
      </c>
      <c r="D9" s="28">
        <v>83.8</v>
      </c>
      <c r="E9" s="28">
        <v>79.5</v>
      </c>
      <c r="F9" s="28">
        <v>77</v>
      </c>
      <c r="G9" s="31">
        <v>68.9</v>
      </c>
      <c r="H9" s="8" t="s">
        <v>518</v>
      </c>
      <c r="I9" s="11">
        <f t="shared" si="0"/>
        <v>240.30000000000004</v>
      </c>
    </row>
    <row r="10" spans="1:9" ht="15">
      <c r="A10" s="3" t="s">
        <v>14</v>
      </c>
      <c r="B10" s="34" t="s">
        <v>86</v>
      </c>
      <c r="C10" s="34" t="s">
        <v>67</v>
      </c>
      <c r="D10" s="28">
        <v>76.7</v>
      </c>
      <c r="E10" s="28">
        <v>82.7</v>
      </c>
      <c r="F10" s="28">
        <v>78.6</v>
      </c>
      <c r="G10" s="31">
        <v>71.4</v>
      </c>
      <c r="H10" s="8" t="s">
        <v>520</v>
      </c>
      <c r="I10" s="11">
        <f t="shared" si="0"/>
        <v>237.99999999999997</v>
      </c>
    </row>
    <row r="11" spans="1:9" ht="15">
      <c r="A11" s="3" t="s">
        <v>15</v>
      </c>
      <c r="B11" s="34" t="s">
        <v>301</v>
      </c>
      <c r="C11" s="34" t="s">
        <v>54</v>
      </c>
      <c r="D11" s="28">
        <v>72.3</v>
      </c>
      <c r="E11" s="28">
        <v>77.3</v>
      </c>
      <c r="F11" s="28">
        <v>72.3</v>
      </c>
      <c r="G11" s="31">
        <v>83</v>
      </c>
      <c r="H11" s="8" t="s">
        <v>517</v>
      </c>
      <c r="I11" s="11">
        <f t="shared" si="0"/>
        <v>232.59999999999997</v>
      </c>
    </row>
    <row r="12" spans="1:9" ht="15">
      <c r="A12" s="3" t="s">
        <v>16</v>
      </c>
      <c r="B12" s="34" t="s">
        <v>302</v>
      </c>
      <c r="C12" s="34" t="s">
        <v>210</v>
      </c>
      <c r="D12" s="28">
        <v>47.7</v>
      </c>
      <c r="E12" s="28">
        <v>75.7</v>
      </c>
      <c r="F12" s="28">
        <v>73</v>
      </c>
      <c r="G12" s="31">
        <v>62.3</v>
      </c>
      <c r="H12" s="8"/>
      <c r="I12" s="11">
        <f t="shared" si="0"/>
        <v>211</v>
      </c>
    </row>
    <row r="13" spans="1:9" ht="15">
      <c r="A13" s="3" t="s">
        <v>17</v>
      </c>
      <c r="B13" s="34" t="s">
        <v>87</v>
      </c>
      <c r="C13" s="34" t="s">
        <v>140</v>
      </c>
      <c r="D13" s="28">
        <v>48</v>
      </c>
      <c r="E13" s="28"/>
      <c r="F13" s="28">
        <v>53.1</v>
      </c>
      <c r="G13" s="31">
        <v>57.3</v>
      </c>
      <c r="H13" s="8"/>
      <c r="I13" s="11">
        <f t="shared" si="0"/>
        <v>158.39999999999998</v>
      </c>
    </row>
    <row r="14" spans="1:9" ht="15">
      <c r="A14" s="3" t="s">
        <v>21</v>
      </c>
      <c r="B14" s="34" t="s">
        <v>300</v>
      </c>
      <c r="C14" s="34" t="s">
        <v>55</v>
      </c>
      <c r="D14" s="28">
        <v>73.7</v>
      </c>
      <c r="E14" s="28"/>
      <c r="F14" s="28"/>
      <c r="G14" s="31">
        <v>83.8</v>
      </c>
      <c r="H14" s="8" t="s">
        <v>515</v>
      </c>
      <c r="I14" s="11">
        <f t="shared" si="0"/>
        <v>157.5</v>
      </c>
    </row>
    <row r="15" spans="1:9" ht="15">
      <c r="A15" s="3" t="s">
        <v>22</v>
      </c>
      <c r="B15" s="34" t="s">
        <v>465</v>
      </c>
      <c r="C15" s="34" t="s">
        <v>285</v>
      </c>
      <c r="D15" s="28"/>
      <c r="E15" s="28"/>
      <c r="F15" s="28">
        <v>72.5</v>
      </c>
      <c r="G15" s="28">
        <v>82.5</v>
      </c>
      <c r="H15" s="8" t="s">
        <v>519</v>
      </c>
      <c r="I15" s="11">
        <f t="shared" si="0"/>
        <v>155</v>
      </c>
    </row>
    <row r="16" spans="1:9" ht="15">
      <c r="A16" s="3" t="s">
        <v>23</v>
      </c>
      <c r="B16" s="34" t="s">
        <v>299</v>
      </c>
      <c r="C16" s="34" t="s">
        <v>285</v>
      </c>
      <c r="D16" s="28">
        <v>76.3</v>
      </c>
      <c r="E16" s="28"/>
      <c r="F16" s="28" t="s">
        <v>180</v>
      </c>
      <c r="G16" s="31">
        <v>76.3</v>
      </c>
      <c r="H16" s="8"/>
      <c r="I16" s="11">
        <f t="shared" si="0"/>
        <v>152.6</v>
      </c>
    </row>
    <row r="17" spans="1:9" ht="15">
      <c r="A17" s="3" t="s">
        <v>24</v>
      </c>
      <c r="B17" s="35" t="s">
        <v>303</v>
      </c>
      <c r="C17" s="35" t="s">
        <v>56</v>
      </c>
      <c r="D17" s="28">
        <v>33.1</v>
      </c>
      <c r="E17" s="28">
        <v>63.3</v>
      </c>
      <c r="F17" s="28">
        <v>48.6</v>
      </c>
      <c r="G17" s="37"/>
      <c r="H17" s="18"/>
      <c r="I17" s="11">
        <f t="shared" si="0"/>
        <v>145</v>
      </c>
    </row>
    <row r="18" spans="1:9" ht="15">
      <c r="A18" s="3" t="s">
        <v>25</v>
      </c>
      <c r="B18" s="34" t="s">
        <v>401</v>
      </c>
      <c r="C18" s="34" t="s">
        <v>278</v>
      </c>
      <c r="D18" s="28"/>
      <c r="E18" s="28">
        <v>80.3</v>
      </c>
      <c r="F18" s="28"/>
      <c r="G18" s="37"/>
      <c r="H18" s="18"/>
      <c r="I18" s="11">
        <f t="shared" si="0"/>
        <v>80.3</v>
      </c>
    </row>
    <row r="19" spans="1:9" ht="15">
      <c r="A19" s="3" t="s">
        <v>26</v>
      </c>
      <c r="B19" s="27" t="s">
        <v>400</v>
      </c>
      <c r="C19" s="35" t="s">
        <v>285</v>
      </c>
      <c r="D19" s="28"/>
      <c r="E19" s="28">
        <v>74.8</v>
      </c>
      <c r="F19" s="28" t="s">
        <v>180</v>
      </c>
      <c r="G19" s="32"/>
      <c r="H19" s="18"/>
      <c r="I19" s="11">
        <f t="shared" si="0"/>
        <v>74.8</v>
      </c>
    </row>
    <row r="20" spans="1:9" ht="15">
      <c r="A20" s="3" t="s">
        <v>27</v>
      </c>
      <c r="B20" s="35" t="s">
        <v>304</v>
      </c>
      <c r="C20" s="35" t="s">
        <v>285</v>
      </c>
      <c r="D20" s="28">
        <v>18.5</v>
      </c>
      <c r="E20" s="28">
        <v>34.9</v>
      </c>
      <c r="F20" s="28">
        <v>2.8</v>
      </c>
      <c r="G20" s="37"/>
      <c r="H20" s="18"/>
      <c r="I20" s="11">
        <f t="shared" si="0"/>
        <v>56.199999999999996</v>
      </c>
    </row>
    <row r="21" spans="1:9" ht="15">
      <c r="A21" s="3" t="s">
        <v>28</v>
      </c>
      <c r="B21" s="27" t="s">
        <v>463</v>
      </c>
      <c r="C21" s="27" t="s">
        <v>285</v>
      </c>
      <c r="D21" s="28"/>
      <c r="E21" s="28"/>
      <c r="F21" s="28">
        <v>52.5</v>
      </c>
      <c r="G21" s="32"/>
      <c r="H21" s="18"/>
      <c r="I21" s="11">
        <f t="shared" si="0"/>
        <v>52.5</v>
      </c>
    </row>
    <row r="22" spans="1:9" ht="15">
      <c r="A22" s="3" t="s">
        <v>29</v>
      </c>
      <c r="B22" s="27" t="s">
        <v>466</v>
      </c>
      <c r="C22" s="27" t="s">
        <v>139</v>
      </c>
      <c r="D22" s="28"/>
      <c r="E22" s="28"/>
      <c r="F22" s="28">
        <v>24.2</v>
      </c>
      <c r="G22" s="37"/>
      <c r="H22" s="18"/>
      <c r="I22" s="11">
        <f t="shared" si="0"/>
        <v>24.2</v>
      </c>
    </row>
    <row r="23" spans="1:9" ht="15">
      <c r="A23" s="3" t="s">
        <v>30</v>
      </c>
      <c r="B23" s="35" t="s">
        <v>305</v>
      </c>
      <c r="C23" s="35" t="s">
        <v>283</v>
      </c>
      <c r="D23" s="28">
        <v>0</v>
      </c>
      <c r="E23" s="28"/>
      <c r="F23" s="28"/>
      <c r="G23" s="28"/>
      <c r="H23" s="18"/>
      <c r="I23" s="11">
        <f t="shared" si="0"/>
        <v>0</v>
      </c>
    </row>
    <row r="24" spans="1:9" ht="15">
      <c r="A24" s="3" t="s">
        <v>31</v>
      </c>
      <c r="B24" s="35" t="s">
        <v>306</v>
      </c>
      <c r="C24" s="35" t="s">
        <v>283</v>
      </c>
      <c r="D24" s="28">
        <v>0</v>
      </c>
      <c r="E24" s="28"/>
      <c r="F24" s="28"/>
      <c r="G24" s="31"/>
      <c r="H24" s="18"/>
      <c r="I24" s="11">
        <f t="shared" si="0"/>
        <v>0</v>
      </c>
    </row>
    <row r="25" spans="1:9" ht="15">
      <c r="A25" s="3" t="s">
        <v>32</v>
      </c>
      <c r="B25" s="27" t="s">
        <v>464</v>
      </c>
      <c r="C25" s="27" t="s">
        <v>285</v>
      </c>
      <c r="D25" s="28"/>
      <c r="E25" s="28"/>
      <c r="F25" s="28">
        <v>0</v>
      </c>
      <c r="G25" s="28"/>
      <c r="H25" s="18"/>
      <c r="I25" s="11">
        <f t="shared" si="0"/>
        <v>0</v>
      </c>
    </row>
    <row r="26" spans="1:9" ht="15">
      <c r="A26" s="3"/>
      <c r="B26" s="34"/>
      <c r="C26" s="34"/>
      <c r="D26" s="28"/>
      <c r="E26" s="28"/>
      <c r="F26" s="28"/>
      <c r="G26" s="28"/>
      <c r="H26" s="18"/>
      <c r="I26" s="11"/>
    </row>
    <row r="27" spans="1:9" ht="15">
      <c r="A27" s="3"/>
      <c r="B27" s="27"/>
      <c r="C27" s="27"/>
      <c r="D27" s="28"/>
      <c r="E27" s="28"/>
      <c r="F27" s="28"/>
      <c r="G27" s="28"/>
      <c r="H27" s="18"/>
      <c r="I27" s="11"/>
    </row>
    <row r="28" spans="1:9" ht="15">
      <c r="A28" s="3"/>
      <c r="B28" s="27"/>
      <c r="C28" s="27"/>
      <c r="D28" s="28"/>
      <c r="E28" s="28"/>
      <c r="F28" s="28"/>
      <c r="G28" s="28"/>
      <c r="H28" s="18"/>
      <c r="I28" s="11"/>
    </row>
    <row r="29" spans="1:9" ht="15">
      <c r="A29" s="3"/>
      <c r="B29" s="27"/>
      <c r="C29" s="27"/>
      <c r="D29" s="28"/>
      <c r="E29" s="28"/>
      <c r="F29" s="28"/>
      <c r="G29" s="28"/>
      <c r="H29" s="18"/>
      <c r="I29" s="11"/>
    </row>
    <row r="31" spans="2:8" ht="15">
      <c r="B31" s="10"/>
      <c r="E31" s="10"/>
      <c r="H31" s="10"/>
    </row>
    <row r="32" spans="1:9" ht="15">
      <c r="A32" s="55" t="s">
        <v>19</v>
      </c>
      <c r="B32" s="55"/>
      <c r="C32" s="55"/>
      <c r="D32" s="55"/>
      <c r="E32" s="55"/>
      <c r="F32" s="55"/>
      <c r="G32" s="55"/>
      <c r="H32" s="55"/>
      <c r="I32" s="55"/>
    </row>
    <row r="33" ht="15">
      <c r="C33" t="s">
        <v>270</v>
      </c>
    </row>
  </sheetData>
  <sheetProtection/>
  <mergeCells count="2">
    <mergeCell ref="A1:I1"/>
    <mergeCell ref="A32:I32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43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65</v>
      </c>
      <c r="C6" s="34" t="s">
        <v>285</v>
      </c>
      <c r="D6" s="28">
        <v>95.6</v>
      </c>
      <c r="E6" s="28">
        <v>100</v>
      </c>
      <c r="F6" s="28">
        <v>100</v>
      </c>
      <c r="G6" s="31">
        <v>93.2</v>
      </c>
      <c r="H6" s="8" t="s">
        <v>514</v>
      </c>
      <c r="I6" s="11">
        <f aca="true" t="shared" si="0" ref="I6:I40">IF(COUNT(D6:G6)=4,SUM(D6:G6)-MIN(D6:G6),SUM(D6:G6))</f>
        <v>295.6</v>
      </c>
    </row>
    <row r="7" spans="1:9" ht="15">
      <c r="A7" s="3" t="s">
        <v>10</v>
      </c>
      <c r="B7" s="34" t="s">
        <v>79</v>
      </c>
      <c r="C7" s="34" t="s">
        <v>277</v>
      </c>
      <c r="D7" s="28">
        <v>96.8</v>
      </c>
      <c r="E7" s="28">
        <v>85</v>
      </c>
      <c r="F7" s="28">
        <v>99.1</v>
      </c>
      <c r="G7" s="31">
        <v>93.9</v>
      </c>
      <c r="H7" s="8" t="s">
        <v>516</v>
      </c>
      <c r="I7" s="11">
        <f t="shared" si="0"/>
        <v>289.79999999999995</v>
      </c>
    </row>
    <row r="8" spans="1:9" ht="15">
      <c r="A8" s="3" t="s">
        <v>11</v>
      </c>
      <c r="B8" s="34" t="s">
        <v>212</v>
      </c>
      <c r="C8" s="34" t="s">
        <v>67</v>
      </c>
      <c r="D8" s="28">
        <v>94.7</v>
      </c>
      <c r="E8" s="28">
        <v>79.8</v>
      </c>
      <c r="F8" s="28">
        <v>95.2</v>
      </c>
      <c r="G8" s="31">
        <v>92.6</v>
      </c>
      <c r="H8" s="8" t="s">
        <v>517</v>
      </c>
      <c r="I8" s="11">
        <f t="shared" si="0"/>
        <v>282.49999999999994</v>
      </c>
    </row>
    <row r="9" spans="1:9" ht="15">
      <c r="A9" s="3" t="s">
        <v>13</v>
      </c>
      <c r="B9" s="34" t="s">
        <v>78</v>
      </c>
      <c r="C9" s="34" t="s">
        <v>49</v>
      </c>
      <c r="D9" s="28">
        <v>100</v>
      </c>
      <c r="E9" s="28">
        <v>91.5</v>
      </c>
      <c r="F9" s="28">
        <v>87.1</v>
      </c>
      <c r="G9" s="31">
        <v>90.1</v>
      </c>
      <c r="H9" s="8" t="s">
        <v>518</v>
      </c>
      <c r="I9" s="11">
        <f t="shared" si="0"/>
        <v>281.6</v>
      </c>
    </row>
    <row r="10" spans="1:9" ht="15">
      <c r="A10" s="3" t="s">
        <v>14</v>
      </c>
      <c r="B10" s="34" t="s">
        <v>159</v>
      </c>
      <c r="C10" s="34" t="s">
        <v>54</v>
      </c>
      <c r="D10" s="28">
        <v>97.9</v>
      </c>
      <c r="E10" s="28">
        <v>87.3</v>
      </c>
      <c r="F10" s="28">
        <v>95.1</v>
      </c>
      <c r="G10" s="31">
        <v>87</v>
      </c>
      <c r="H10" s="8" t="s">
        <v>520</v>
      </c>
      <c r="I10" s="11">
        <f t="shared" si="0"/>
        <v>280.29999999999995</v>
      </c>
    </row>
    <row r="11" spans="1:9" ht="15">
      <c r="A11" s="3" t="s">
        <v>15</v>
      </c>
      <c r="B11" s="36" t="s">
        <v>76</v>
      </c>
      <c r="C11" s="34" t="s">
        <v>56</v>
      </c>
      <c r="D11" s="28">
        <v>80.6</v>
      </c>
      <c r="E11" s="28">
        <v>91.1</v>
      </c>
      <c r="F11" s="28">
        <v>90.5</v>
      </c>
      <c r="G11" s="31">
        <v>97.9</v>
      </c>
      <c r="H11" s="8" t="s">
        <v>515</v>
      </c>
      <c r="I11" s="11">
        <f t="shared" si="0"/>
        <v>279.5</v>
      </c>
    </row>
    <row r="12" spans="1:9" ht="15">
      <c r="A12" s="3" t="s">
        <v>16</v>
      </c>
      <c r="B12" s="34" t="s">
        <v>124</v>
      </c>
      <c r="C12" s="34" t="s">
        <v>48</v>
      </c>
      <c r="D12" s="28">
        <v>93.9</v>
      </c>
      <c r="E12" s="28">
        <v>83</v>
      </c>
      <c r="F12" s="28"/>
      <c r="G12" s="28">
        <v>100</v>
      </c>
      <c r="H12" s="8" t="s">
        <v>513</v>
      </c>
      <c r="I12" s="11">
        <f t="shared" si="0"/>
        <v>276.9</v>
      </c>
    </row>
    <row r="13" spans="1:9" ht="15">
      <c r="A13" s="3" t="s">
        <v>17</v>
      </c>
      <c r="B13" s="34" t="s">
        <v>405</v>
      </c>
      <c r="C13" s="34" t="s">
        <v>55</v>
      </c>
      <c r="D13" s="28"/>
      <c r="E13" s="28">
        <v>86.5</v>
      </c>
      <c r="F13" s="28">
        <v>90.2</v>
      </c>
      <c r="G13" s="31">
        <v>92.5</v>
      </c>
      <c r="H13" s="8"/>
      <c r="I13" s="11">
        <f t="shared" si="0"/>
        <v>269.2</v>
      </c>
    </row>
    <row r="14" spans="1:9" ht="15">
      <c r="A14" s="3" t="s">
        <v>21</v>
      </c>
      <c r="B14" s="34" t="s">
        <v>69</v>
      </c>
      <c r="C14" s="34" t="s">
        <v>277</v>
      </c>
      <c r="D14" s="28">
        <v>91.1</v>
      </c>
      <c r="E14" s="28">
        <v>82.2</v>
      </c>
      <c r="F14" s="28">
        <v>88.7</v>
      </c>
      <c r="G14" s="31">
        <v>84</v>
      </c>
      <c r="H14" s="8"/>
      <c r="I14" s="11">
        <f t="shared" si="0"/>
        <v>263.8</v>
      </c>
    </row>
    <row r="15" spans="1:9" ht="15">
      <c r="A15" s="3" t="s">
        <v>22</v>
      </c>
      <c r="B15" s="34" t="s">
        <v>251</v>
      </c>
      <c r="C15" s="34" t="s">
        <v>55</v>
      </c>
      <c r="D15" s="28">
        <v>83.9</v>
      </c>
      <c r="E15" s="28">
        <v>78.7</v>
      </c>
      <c r="F15" s="28">
        <v>84.5</v>
      </c>
      <c r="G15" s="31">
        <v>88.7</v>
      </c>
      <c r="H15" s="8"/>
      <c r="I15" s="11">
        <f t="shared" si="0"/>
        <v>257.1</v>
      </c>
    </row>
    <row r="16" spans="1:9" ht="15">
      <c r="A16" s="3" t="s">
        <v>23</v>
      </c>
      <c r="B16" s="36" t="s">
        <v>66</v>
      </c>
      <c r="C16" s="36" t="s">
        <v>285</v>
      </c>
      <c r="D16" s="28">
        <v>89.3</v>
      </c>
      <c r="E16" s="28">
        <v>63.4</v>
      </c>
      <c r="F16" s="28">
        <v>81.5</v>
      </c>
      <c r="G16" s="31">
        <v>83.5</v>
      </c>
      <c r="H16" s="8"/>
      <c r="I16" s="11">
        <f t="shared" si="0"/>
        <v>254.29999999999998</v>
      </c>
    </row>
    <row r="17" spans="1:9" ht="15">
      <c r="A17" s="3" t="s">
        <v>24</v>
      </c>
      <c r="B17" s="34" t="s">
        <v>293</v>
      </c>
      <c r="C17" s="34" t="s">
        <v>54</v>
      </c>
      <c r="D17" s="28">
        <v>81.7</v>
      </c>
      <c r="E17" s="28">
        <v>76.9</v>
      </c>
      <c r="F17" s="28">
        <v>75.9</v>
      </c>
      <c r="G17" s="31">
        <v>71.8</v>
      </c>
      <c r="H17" s="8"/>
      <c r="I17" s="11">
        <f t="shared" si="0"/>
        <v>234.5</v>
      </c>
    </row>
    <row r="18" spans="1:9" ht="15">
      <c r="A18" s="3" t="s">
        <v>25</v>
      </c>
      <c r="B18" s="34" t="s">
        <v>80</v>
      </c>
      <c r="C18" s="34" t="s">
        <v>277</v>
      </c>
      <c r="D18" s="28">
        <v>69.6</v>
      </c>
      <c r="E18" s="28">
        <v>77.8</v>
      </c>
      <c r="F18" s="28"/>
      <c r="G18" s="31">
        <v>85</v>
      </c>
      <c r="H18" s="8"/>
      <c r="I18" s="11">
        <f t="shared" si="0"/>
        <v>232.39999999999998</v>
      </c>
    </row>
    <row r="19" spans="1:9" ht="15">
      <c r="A19" s="3" t="s">
        <v>26</v>
      </c>
      <c r="B19" s="34" t="s">
        <v>402</v>
      </c>
      <c r="C19" s="34" t="s">
        <v>285</v>
      </c>
      <c r="D19" s="28"/>
      <c r="E19" s="28">
        <v>57</v>
      </c>
      <c r="F19" s="28">
        <v>87</v>
      </c>
      <c r="G19" s="31">
        <v>85.5</v>
      </c>
      <c r="H19" s="8"/>
      <c r="I19" s="11">
        <f t="shared" si="0"/>
        <v>229.5</v>
      </c>
    </row>
    <row r="20" spans="1:9" ht="15">
      <c r="A20" s="3" t="s">
        <v>27</v>
      </c>
      <c r="B20" s="34" t="s">
        <v>239</v>
      </c>
      <c r="C20" s="34" t="s">
        <v>210</v>
      </c>
      <c r="D20" s="28">
        <v>74.4</v>
      </c>
      <c r="E20" s="28">
        <v>76.2</v>
      </c>
      <c r="F20" s="28"/>
      <c r="G20" s="31">
        <v>73.7</v>
      </c>
      <c r="H20" s="8"/>
      <c r="I20" s="11">
        <f t="shared" si="0"/>
        <v>224.3</v>
      </c>
    </row>
    <row r="21" spans="1:9" ht="15">
      <c r="A21" s="3" t="s">
        <v>28</v>
      </c>
      <c r="B21" s="34" t="s">
        <v>403</v>
      </c>
      <c r="C21" s="34" t="s">
        <v>285</v>
      </c>
      <c r="D21" s="28"/>
      <c r="E21" s="28">
        <v>70.1</v>
      </c>
      <c r="F21" s="28">
        <v>71.5</v>
      </c>
      <c r="G21" s="31">
        <v>82.6</v>
      </c>
      <c r="H21" s="8"/>
      <c r="I21" s="11">
        <f t="shared" si="0"/>
        <v>224.2</v>
      </c>
    </row>
    <row r="22" spans="1:9" ht="15">
      <c r="A22" s="3" t="s">
        <v>29</v>
      </c>
      <c r="B22" s="36" t="s">
        <v>177</v>
      </c>
      <c r="C22" s="36" t="s">
        <v>285</v>
      </c>
      <c r="D22" s="28">
        <v>80.1</v>
      </c>
      <c r="E22" s="28"/>
      <c r="F22" s="28">
        <v>59.8</v>
      </c>
      <c r="G22" s="31">
        <v>83.5</v>
      </c>
      <c r="H22" s="8"/>
      <c r="I22" s="11">
        <f t="shared" si="0"/>
        <v>223.39999999999998</v>
      </c>
    </row>
    <row r="23" spans="1:9" ht="15">
      <c r="A23" s="3" t="s">
        <v>30</v>
      </c>
      <c r="B23" s="35" t="s">
        <v>70</v>
      </c>
      <c r="C23" s="35" t="s">
        <v>53</v>
      </c>
      <c r="D23" s="30">
        <v>75.5</v>
      </c>
      <c r="E23" s="28">
        <v>61.5</v>
      </c>
      <c r="F23" s="28">
        <v>70.3</v>
      </c>
      <c r="G23" s="32"/>
      <c r="H23" s="18"/>
      <c r="I23" s="11">
        <f t="shared" si="0"/>
        <v>207.3</v>
      </c>
    </row>
    <row r="24" spans="1:9" ht="15">
      <c r="A24" s="3" t="s">
        <v>31</v>
      </c>
      <c r="B24" s="36" t="s">
        <v>142</v>
      </c>
      <c r="C24" s="36" t="s">
        <v>57</v>
      </c>
      <c r="D24" s="30">
        <v>82.5</v>
      </c>
      <c r="E24" s="28">
        <v>52.9</v>
      </c>
      <c r="F24" s="28">
        <v>64.8</v>
      </c>
      <c r="G24" s="32">
        <v>59.4</v>
      </c>
      <c r="H24" s="18"/>
      <c r="I24" s="11">
        <f t="shared" si="0"/>
        <v>206.69999999999996</v>
      </c>
    </row>
    <row r="25" spans="1:9" ht="15">
      <c r="A25" s="3" t="s">
        <v>32</v>
      </c>
      <c r="B25" s="36" t="s">
        <v>404</v>
      </c>
      <c r="C25" s="36" t="s">
        <v>285</v>
      </c>
      <c r="D25" s="30"/>
      <c r="E25" s="28">
        <v>76.1</v>
      </c>
      <c r="F25" s="28">
        <v>68.8</v>
      </c>
      <c r="G25" s="32">
        <v>51.4</v>
      </c>
      <c r="H25" s="18"/>
      <c r="I25" s="11">
        <f t="shared" si="0"/>
        <v>196.29999999999998</v>
      </c>
    </row>
    <row r="26" spans="1:9" ht="15">
      <c r="A26" s="3" t="s">
        <v>33</v>
      </c>
      <c r="B26" s="38" t="s">
        <v>71</v>
      </c>
      <c r="C26" s="38" t="s">
        <v>54</v>
      </c>
      <c r="D26" s="30">
        <v>62.5</v>
      </c>
      <c r="E26" s="28">
        <v>63</v>
      </c>
      <c r="F26" s="28">
        <v>62.7</v>
      </c>
      <c r="G26" s="32"/>
      <c r="H26" s="18"/>
      <c r="I26" s="11">
        <f t="shared" si="0"/>
        <v>188.2</v>
      </c>
    </row>
    <row r="27" spans="1:9" ht="15">
      <c r="A27" s="3" t="s">
        <v>34</v>
      </c>
      <c r="B27" s="36" t="s">
        <v>467</v>
      </c>
      <c r="C27" s="36" t="s">
        <v>279</v>
      </c>
      <c r="D27" s="30"/>
      <c r="E27" s="30"/>
      <c r="F27" s="30">
        <v>74.8</v>
      </c>
      <c r="G27" s="32">
        <v>93.1</v>
      </c>
      <c r="H27" s="18" t="s">
        <v>519</v>
      </c>
      <c r="I27" s="11">
        <f t="shared" si="0"/>
        <v>167.89999999999998</v>
      </c>
    </row>
    <row r="28" spans="1:9" ht="15">
      <c r="A28" s="3" t="s">
        <v>35</v>
      </c>
      <c r="B28" s="35" t="s">
        <v>295</v>
      </c>
      <c r="C28" s="35" t="s">
        <v>48</v>
      </c>
      <c r="D28" s="28">
        <v>68.2</v>
      </c>
      <c r="E28" s="30"/>
      <c r="F28" s="30">
        <v>64.2</v>
      </c>
      <c r="G28" s="32"/>
      <c r="H28" s="18"/>
      <c r="I28" s="11">
        <f t="shared" si="0"/>
        <v>132.4</v>
      </c>
    </row>
    <row r="29" spans="1:9" ht="15">
      <c r="A29" s="19" t="s">
        <v>36</v>
      </c>
      <c r="B29" s="35" t="s">
        <v>294</v>
      </c>
      <c r="C29" s="35" t="s">
        <v>285</v>
      </c>
      <c r="D29" s="28">
        <v>77.7</v>
      </c>
      <c r="E29" s="30">
        <v>49.5</v>
      </c>
      <c r="F29" s="30"/>
      <c r="G29" s="32"/>
      <c r="H29" s="18"/>
      <c r="I29" s="11">
        <f t="shared" si="0"/>
        <v>127.2</v>
      </c>
    </row>
    <row r="30" spans="1:9" ht="15">
      <c r="A30" s="19" t="s">
        <v>37</v>
      </c>
      <c r="B30" s="35" t="s">
        <v>249</v>
      </c>
      <c r="C30" s="35" t="s">
        <v>282</v>
      </c>
      <c r="D30" s="28">
        <v>66.4</v>
      </c>
      <c r="E30" s="30">
        <v>38.3</v>
      </c>
      <c r="F30" s="30"/>
      <c r="G30" s="32"/>
      <c r="H30" s="18"/>
      <c r="I30" s="11">
        <f t="shared" si="0"/>
        <v>104.7</v>
      </c>
    </row>
    <row r="31" spans="1:9" ht="15">
      <c r="A31" s="19" t="s">
        <v>38</v>
      </c>
      <c r="B31" s="35" t="s">
        <v>250</v>
      </c>
      <c r="C31" s="27" t="s">
        <v>278</v>
      </c>
      <c r="D31" s="28">
        <v>52.7</v>
      </c>
      <c r="E31" s="30">
        <v>39.1</v>
      </c>
      <c r="F31" s="30"/>
      <c r="G31" s="32"/>
      <c r="H31" s="18"/>
      <c r="I31" s="11">
        <f t="shared" si="0"/>
        <v>91.80000000000001</v>
      </c>
    </row>
    <row r="32" spans="1:9" ht="15">
      <c r="A32" s="19" t="s">
        <v>39</v>
      </c>
      <c r="B32" s="38" t="s">
        <v>77</v>
      </c>
      <c r="C32" s="39" t="s">
        <v>278</v>
      </c>
      <c r="D32" s="30">
        <v>38.2</v>
      </c>
      <c r="E32" s="30">
        <v>49.7</v>
      </c>
      <c r="F32" s="30"/>
      <c r="G32" s="32"/>
      <c r="H32" s="18"/>
      <c r="I32" s="11">
        <f t="shared" si="0"/>
        <v>87.9</v>
      </c>
    </row>
    <row r="33" spans="1:9" ht="15">
      <c r="A33" s="19" t="s">
        <v>160</v>
      </c>
      <c r="B33" s="39" t="s">
        <v>297</v>
      </c>
      <c r="C33" s="39" t="s">
        <v>282</v>
      </c>
      <c r="D33" s="30">
        <v>39.5</v>
      </c>
      <c r="E33" s="30">
        <v>27.7</v>
      </c>
      <c r="F33" s="30"/>
      <c r="G33" s="32"/>
      <c r="H33" s="18"/>
      <c r="I33" s="11">
        <f t="shared" si="0"/>
        <v>67.2</v>
      </c>
    </row>
    <row r="34" spans="1:9" ht="15">
      <c r="A34" s="19" t="s">
        <v>161</v>
      </c>
      <c r="B34" s="39" t="s">
        <v>468</v>
      </c>
      <c r="C34" s="27" t="s">
        <v>286</v>
      </c>
      <c r="D34" s="30"/>
      <c r="E34" s="30"/>
      <c r="F34" s="30">
        <v>63.1</v>
      </c>
      <c r="G34" s="32"/>
      <c r="H34" s="18"/>
      <c r="I34" s="11">
        <f t="shared" si="0"/>
        <v>63.1</v>
      </c>
    </row>
    <row r="35" spans="1:9" ht="15">
      <c r="A35" s="19" t="s">
        <v>162</v>
      </c>
      <c r="B35" s="39" t="s">
        <v>470</v>
      </c>
      <c r="C35" s="27" t="s">
        <v>55</v>
      </c>
      <c r="D35" s="30"/>
      <c r="E35" s="30"/>
      <c r="F35" s="30">
        <v>58.6</v>
      </c>
      <c r="G35" s="32"/>
      <c r="H35" s="18"/>
      <c r="I35" s="11">
        <f t="shared" si="0"/>
        <v>58.6</v>
      </c>
    </row>
    <row r="36" spans="1:9" ht="15">
      <c r="A36" s="19" t="s">
        <v>163</v>
      </c>
      <c r="B36" s="39" t="s">
        <v>296</v>
      </c>
      <c r="C36" s="39" t="s">
        <v>236</v>
      </c>
      <c r="D36" s="30">
        <v>44.5</v>
      </c>
      <c r="E36" s="30">
        <v>13.6</v>
      </c>
      <c r="F36" s="30"/>
      <c r="G36" s="32"/>
      <c r="H36" s="18"/>
      <c r="I36" s="11">
        <f t="shared" si="0"/>
        <v>58.1</v>
      </c>
    </row>
    <row r="37" spans="1:9" ht="15">
      <c r="A37" s="19" t="s">
        <v>167</v>
      </c>
      <c r="B37" s="39" t="s">
        <v>451</v>
      </c>
      <c r="C37" s="39" t="s">
        <v>49</v>
      </c>
      <c r="D37" s="30"/>
      <c r="E37" s="30">
        <v>55.3</v>
      </c>
      <c r="F37" s="30"/>
      <c r="G37" s="32"/>
      <c r="H37" s="18"/>
      <c r="I37" s="11">
        <f t="shared" si="0"/>
        <v>55.3</v>
      </c>
    </row>
    <row r="38" spans="1:9" ht="15">
      <c r="A38" s="19" t="s">
        <v>168</v>
      </c>
      <c r="B38" s="39" t="s">
        <v>266</v>
      </c>
      <c r="C38" s="39" t="s">
        <v>140</v>
      </c>
      <c r="D38" s="30">
        <v>53.2</v>
      </c>
      <c r="E38" s="30"/>
      <c r="F38" s="30"/>
      <c r="G38" s="32"/>
      <c r="H38" s="18"/>
      <c r="I38" s="11">
        <f t="shared" si="0"/>
        <v>53.2</v>
      </c>
    </row>
    <row r="39" spans="1:9" ht="15">
      <c r="A39" s="19" t="s">
        <v>169</v>
      </c>
      <c r="B39" s="39" t="s">
        <v>469</v>
      </c>
      <c r="C39" s="27" t="s">
        <v>54</v>
      </c>
      <c r="D39" s="30"/>
      <c r="E39" s="30"/>
      <c r="F39" s="30">
        <v>52.6</v>
      </c>
      <c r="G39" s="32"/>
      <c r="H39" s="18"/>
      <c r="I39" s="11">
        <f t="shared" si="0"/>
        <v>52.6</v>
      </c>
    </row>
    <row r="40" spans="1:9" ht="15">
      <c r="A40" s="19" t="s">
        <v>171</v>
      </c>
      <c r="B40" s="39" t="s">
        <v>298</v>
      </c>
      <c r="C40" s="39" t="s">
        <v>283</v>
      </c>
      <c r="D40" s="30">
        <v>30.3</v>
      </c>
      <c r="E40" s="30"/>
      <c r="F40" s="30"/>
      <c r="G40" s="32"/>
      <c r="H40" s="18"/>
      <c r="I40" s="11">
        <f t="shared" si="0"/>
        <v>30.3</v>
      </c>
    </row>
    <row r="41" spans="1:9" ht="15">
      <c r="A41" s="19"/>
      <c r="B41" s="27"/>
      <c r="C41" s="27"/>
      <c r="D41" s="30"/>
      <c r="E41" s="30"/>
      <c r="F41" s="30"/>
      <c r="G41" s="32"/>
      <c r="H41" s="18"/>
      <c r="I41" s="11"/>
    </row>
    <row r="42" spans="1:9" ht="15">
      <c r="A42" s="19"/>
      <c r="B42" s="47"/>
      <c r="C42" s="47"/>
      <c r="D42" s="30"/>
      <c r="E42" s="30"/>
      <c r="F42" s="30"/>
      <c r="G42" s="32"/>
      <c r="H42" s="18"/>
      <c r="I42" s="11"/>
    </row>
    <row r="43" spans="1:9" ht="15">
      <c r="A43" s="19"/>
      <c r="B43" s="46"/>
      <c r="C43" s="46"/>
      <c r="D43" s="30"/>
      <c r="E43" s="30"/>
      <c r="F43" s="30"/>
      <c r="G43" s="32"/>
      <c r="H43" s="18"/>
      <c r="I43" s="11"/>
    </row>
    <row r="44" spans="1:9" ht="15.75" thickBot="1">
      <c r="A44" s="5"/>
      <c r="B44" s="36"/>
      <c r="C44" s="36"/>
      <c r="D44" s="30"/>
      <c r="E44" s="30"/>
      <c r="F44" s="30"/>
      <c r="G44" s="33"/>
      <c r="H44" s="9"/>
      <c r="I44" s="11"/>
    </row>
    <row r="46" spans="2:8" ht="15">
      <c r="B46" s="10"/>
      <c r="E46" s="10"/>
      <c r="H46" s="10"/>
    </row>
    <row r="47" spans="1:9" ht="15">
      <c r="A47" s="55" t="s">
        <v>19</v>
      </c>
      <c r="B47" s="55"/>
      <c r="C47" s="55"/>
      <c r="D47" s="55"/>
      <c r="E47" s="55"/>
      <c r="F47" s="55"/>
      <c r="G47" s="55"/>
      <c r="H47" s="55"/>
      <c r="I47" s="55"/>
    </row>
    <row r="48" ht="15">
      <c r="C48" t="s">
        <v>270</v>
      </c>
    </row>
  </sheetData>
  <sheetProtection/>
  <mergeCells count="2">
    <mergeCell ref="A1:I1"/>
    <mergeCell ref="A47:I47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44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289</v>
      </c>
      <c r="C6" s="34" t="s">
        <v>280</v>
      </c>
      <c r="D6" s="28">
        <v>100</v>
      </c>
      <c r="E6" s="28">
        <v>100</v>
      </c>
      <c r="F6" s="28">
        <v>100</v>
      </c>
      <c r="G6" s="31"/>
      <c r="H6" s="8" t="s">
        <v>514</v>
      </c>
      <c r="I6" s="11">
        <f aca="true" t="shared" si="0" ref="I6:I28">IF(COUNT(D6:G6)=4,SUM(D6:G6)-MIN(D6:G6),SUM(D6:G6))</f>
        <v>300</v>
      </c>
    </row>
    <row r="7" spans="1:9" ht="15">
      <c r="A7" s="3" t="s">
        <v>10</v>
      </c>
      <c r="B7" s="34" t="s">
        <v>220</v>
      </c>
      <c r="C7" s="34" t="s">
        <v>67</v>
      </c>
      <c r="D7" s="28">
        <v>93.9</v>
      </c>
      <c r="E7" s="28">
        <v>86.4</v>
      </c>
      <c r="F7" s="28"/>
      <c r="G7" s="31">
        <v>100</v>
      </c>
      <c r="H7" s="8" t="s">
        <v>513</v>
      </c>
      <c r="I7" s="11">
        <f t="shared" si="0"/>
        <v>280.3</v>
      </c>
    </row>
    <row r="8" spans="1:9" ht="15">
      <c r="A8" s="3" t="s">
        <v>11</v>
      </c>
      <c r="B8" s="34" t="s">
        <v>64</v>
      </c>
      <c r="C8" s="34" t="s">
        <v>53</v>
      </c>
      <c r="D8" s="28">
        <v>89.2</v>
      </c>
      <c r="E8" s="28">
        <v>86.7</v>
      </c>
      <c r="F8" s="28">
        <v>91.6</v>
      </c>
      <c r="G8" s="31">
        <v>91.2</v>
      </c>
      <c r="H8" s="8" t="s">
        <v>517</v>
      </c>
      <c r="I8" s="11">
        <f t="shared" si="0"/>
        <v>272</v>
      </c>
    </row>
    <row r="9" spans="1:9" ht="15">
      <c r="A9" s="3" t="s">
        <v>13</v>
      </c>
      <c r="B9" s="34" t="s">
        <v>63</v>
      </c>
      <c r="C9" s="34" t="s">
        <v>285</v>
      </c>
      <c r="D9" s="28">
        <v>81.3</v>
      </c>
      <c r="E9" s="28">
        <v>87.4</v>
      </c>
      <c r="F9" s="28">
        <v>84.3</v>
      </c>
      <c r="G9" s="31">
        <v>96.5</v>
      </c>
      <c r="H9" s="8" t="s">
        <v>516</v>
      </c>
      <c r="I9" s="11">
        <f t="shared" si="0"/>
        <v>268.2</v>
      </c>
    </row>
    <row r="10" spans="1:9" ht="15">
      <c r="A10" s="3" t="s">
        <v>14</v>
      </c>
      <c r="B10" s="34" t="s">
        <v>75</v>
      </c>
      <c r="C10" s="34" t="s">
        <v>54</v>
      </c>
      <c r="D10" s="28">
        <v>73.2</v>
      </c>
      <c r="E10" s="28">
        <v>84.1</v>
      </c>
      <c r="F10" s="28">
        <v>88.9</v>
      </c>
      <c r="G10" s="31">
        <v>87.7</v>
      </c>
      <c r="H10" s="8" t="s">
        <v>519</v>
      </c>
      <c r="I10" s="11">
        <f t="shared" si="0"/>
        <v>260.70000000000005</v>
      </c>
    </row>
    <row r="11" spans="1:9" ht="15">
      <c r="A11" s="3" t="s">
        <v>15</v>
      </c>
      <c r="B11" s="34" t="s">
        <v>137</v>
      </c>
      <c r="C11" s="34" t="s">
        <v>50</v>
      </c>
      <c r="D11" s="28">
        <v>77.3</v>
      </c>
      <c r="E11" s="28"/>
      <c r="F11" s="28">
        <v>72.4</v>
      </c>
      <c r="G11" s="31">
        <v>94.1</v>
      </c>
      <c r="H11" s="8" t="s">
        <v>518</v>
      </c>
      <c r="I11" s="11">
        <f t="shared" si="0"/>
        <v>243.79999999999998</v>
      </c>
    </row>
    <row r="12" spans="1:9" ht="15">
      <c r="A12" s="3" t="s">
        <v>16</v>
      </c>
      <c r="B12" s="34" t="s">
        <v>138</v>
      </c>
      <c r="C12" s="34" t="s">
        <v>277</v>
      </c>
      <c r="D12" s="28">
        <v>71.9</v>
      </c>
      <c r="E12" s="28">
        <v>82.3</v>
      </c>
      <c r="F12" s="28">
        <v>82.2</v>
      </c>
      <c r="G12" s="31">
        <v>77.9</v>
      </c>
      <c r="H12" s="8"/>
      <c r="I12" s="11">
        <f t="shared" si="0"/>
        <v>242.39999999999995</v>
      </c>
    </row>
    <row r="13" spans="1:9" ht="15">
      <c r="A13" s="3" t="s">
        <v>17</v>
      </c>
      <c r="B13" s="34" t="s">
        <v>452</v>
      </c>
      <c r="C13" s="34" t="s">
        <v>54</v>
      </c>
      <c r="D13" s="28">
        <v>64.6</v>
      </c>
      <c r="E13" s="28">
        <v>83</v>
      </c>
      <c r="F13" s="28">
        <v>81.5</v>
      </c>
      <c r="G13" s="31">
        <v>66.7</v>
      </c>
      <c r="H13" s="8"/>
      <c r="I13" s="11">
        <f t="shared" si="0"/>
        <v>231.20000000000002</v>
      </c>
    </row>
    <row r="14" spans="1:9" ht="15">
      <c r="A14" s="3" t="s">
        <v>21</v>
      </c>
      <c r="B14" s="34" t="s">
        <v>391</v>
      </c>
      <c r="C14" s="34" t="s">
        <v>56</v>
      </c>
      <c r="D14" s="28"/>
      <c r="E14" s="28">
        <v>86.6</v>
      </c>
      <c r="F14" s="28">
        <v>65.4</v>
      </c>
      <c r="G14" s="31">
        <v>78.8</v>
      </c>
      <c r="H14" s="8"/>
      <c r="I14" s="11">
        <f t="shared" si="0"/>
        <v>230.8</v>
      </c>
    </row>
    <row r="15" spans="1:9" ht="15">
      <c r="A15" s="3" t="s">
        <v>22</v>
      </c>
      <c r="B15" s="34" t="s">
        <v>133</v>
      </c>
      <c r="C15" s="34" t="s">
        <v>139</v>
      </c>
      <c r="D15" s="28">
        <v>0</v>
      </c>
      <c r="E15" s="28">
        <v>82.1</v>
      </c>
      <c r="F15" s="28">
        <v>68.2</v>
      </c>
      <c r="G15" s="31">
        <v>79.2</v>
      </c>
      <c r="H15" s="8"/>
      <c r="I15" s="11">
        <f t="shared" si="0"/>
        <v>229.5</v>
      </c>
    </row>
    <row r="16" spans="1:9" ht="15">
      <c r="A16" s="3" t="s">
        <v>23</v>
      </c>
      <c r="B16" s="34" t="s">
        <v>291</v>
      </c>
      <c r="C16" s="34" t="s">
        <v>210</v>
      </c>
      <c r="D16" s="28">
        <v>55.5</v>
      </c>
      <c r="E16" s="28">
        <v>70.6</v>
      </c>
      <c r="F16" s="28">
        <v>72.1</v>
      </c>
      <c r="G16" s="31">
        <v>78.9</v>
      </c>
      <c r="H16" s="8"/>
      <c r="I16" s="11">
        <f t="shared" si="0"/>
        <v>221.60000000000002</v>
      </c>
    </row>
    <row r="17" spans="1:9" ht="15">
      <c r="A17" s="3" t="s">
        <v>24</v>
      </c>
      <c r="B17" s="34" t="s">
        <v>125</v>
      </c>
      <c r="C17" s="34" t="s">
        <v>55</v>
      </c>
      <c r="D17" s="28">
        <v>54.9</v>
      </c>
      <c r="E17" s="28"/>
      <c r="F17" s="28">
        <v>76</v>
      </c>
      <c r="G17" s="31">
        <v>90.5</v>
      </c>
      <c r="H17" s="8" t="s">
        <v>520</v>
      </c>
      <c r="I17" s="11">
        <f t="shared" si="0"/>
        <v>221.4</v>
      </c>
    </row>
    <row r="18" spans="1:9" ht="15">
      <c r="A18" s="3" t="s">
        <v>25</v>
      </c>
      <c r="B18" s="34" t="s">
        <v>218</v>
      </c>
      <c r="C18" s="34" t="s">
        <v>210</v>
      </c>
      <c r="D18" s="28">
        <v>50.8</v>
      </c>
      <c r="E18" s="28">
        <v>50.5</v>
      </c>
      <c r="F18" s="28">
        <v>69.4</v>
      </c>
      <c r="G18" s="31">
        <v>85.8</v>
      </c>
      <c r="H18" s="8"/>
      <c r="I18" s="11">
        <f t="shared" si="0"/>
        <v>206</v>
      </c>
    </row>
    <row r="19" spans="1:9" ht="15">
      <c r="A19" s="3" t="s">
        <v>26</v>
      </c>
      <c r="B19" s="34" t="s">
        <v>62</v>
      </c>
      <c r="C19" s="34" t="s">
        <v>280</v>
      </c>
      <c r="D19" s="28">
        <v>89</v>
      </c>
      <c r="E19" s="28"/>
      <c r="F19" s="28"/>
      <c r="G19" s="31">
        <v>99.9</v>
      </c>
      <c r="H19" s="8" t="s">
        <v>515</v>
      </c>
      <c r="I19" s="11">
        <f t="shared" si="0"/>
        <v>188.9</v>
      </c>
    </row>
    <row r="20" spans="1:9" ht="15">
      <c r="A20" s="3" t="s">
        <v>27</v>
      </c>
      <c r="B20" s="35" t="s">
        <v>263</v>
      </c>
      <c r="C20" s="35" t="s">
        <v>53</v>
      </c>
      <c r="D20" s="28">
        <v>64.6</v>
      </c>
      <c r="E20" s="28">
        <v>62.9</v>
      </c>
      <c r="F20" s="28">
        <v>53.5</v>
      </c>
      <c r="G20" s="31"/>
      <c r="H20" s="8"/>
      <c r="I20" s="11">
        <f t="shared" si="0"/>
        <v>181</v>
      </c>
    </row>
    <row r="21" spans="1:9" ht="15">
      <c r="A21" s="3" t="s">
        <v>28</v>
      </c>
      <c r="B21" s="35" t="s">
        <v>292</v>
      </c>
      <c r="C21" s="35" t="s">
        <v>277</v>
      </c>
      <c r="D21" s="28">
        <v>50.1</v>
      </c>
      <c r="E21" s="28">
        <v>78.8</v>
      </c>
      <c r="F21" s="28">
        <v>48.4</v>
      </c>
      <c r="G21" s="31"/>
      <c r="H21" s="8"/>
      <c r="I21" s="11">
        <f t="shared" si="0"/>
        <v>177.3</v>
      </c>
    </row>
    <row r="22" spans="1:9" ht="15">
      <c r="A22" s="3" t="s">
        <v>29</v>
      </c>
      <c r="B22" s="35" t="s">
        <v>290</v>
      </c>
      <c r="C22" s="35" t="s">
        <v>48</v>
      </c>
      <c r="D22" s="28">
        <v>59.2</v>
      </c>
      <c r="E22" s="28">
        <v>33.2</v>
      </c>
      <c r="F22" s="28">
        <v>58.2</v>
      </c>
      <c r="G22" s="31"/>
      <c r="H22" s="8"/>
      <c r="I22" s="11">
        <f t="shared" si="0"/>
        <v>150.60000000000002</v>
      </c>
    </row>
    <row r="23" spans="1:9" ht="15">
      <c r="A23" s="3" t="s">
        <v>30</v>
      </c>
      <c r="B23" s="27" t="s">
        <v>393</v>
      </c>
      <c r="C23" s="27" t="s">
        <v>54</v>
      </c>
      <c r="D23" s="28"/>
      <c r="E23" s="28">
        <v>66.5</v>
      </c>
      <c r="F23" s="28">
        <v>67.8</v>
      </c>
      <c r="G23" s="31"/>
      <c r="H23" s="8"/>
      <c r="I23" s="11">
        <f t="shared" si="0"/>
        <v>134.3</v>
      </c>
    </row>
    <row r="24" spans="1:9" ht="15">
      <c r="A24" s="3" t="s">
        <v>31</v>
      </c>
      <c r="B24" s="27" t="s">
        <v>456</v>
      </c>
      <c r="C24" s="27" t="s">
        <v>55</v>
      </c>
      <c r="D24" s="28"/>
      <c r="E24" s="28"/>
      <c r="F24" s="28">
        <v>69.2</v>
      </c>
      <c r="G24" s="31"/>
      <c r="H24" s="8"/>
      <c r="I24" s="11">
        <f t="shared" si="0"/>
        <v>69.2</v>
      </c>
    </row>
    <row r="25" spans="1:9" ht="15">
      <c r="A25" s="3" t="s">
        <v>32</v>
      </c>
      <c r="B25" s="27" t="s">
        <v>392</v>
      </c>
      <c r="C25" s="27" t="s">
        <v>277</v>
      </c>
      <c r="D25" s="28"/>
      <c r="E25" s="28">
        <v>67</v>
      </c>
      <c r="F25" s="28"/>
      <c r="G25" s="31"/>
      <c r="H25" s="8"/>
      <c r="I25" s="11">
        <f t="shared" si="0"/>
        <v>67</v>
      </c>
    </row>
    <row r="26" spans="1:9" ht="15">
      <c r="A26" s="3" t="s">
        <v>33</v>
      </c>
      <c r="B26" s="35" t="s">
        <v>267</v>
      </c>
      <c r="C26" s="35" t="s">
        <v>285</v>
      </c>
      <c r="D26" s="28">
        <v>28.3</v>
      </c>
      <c r="E26" s="28"/>
      <c r="F26" s="28">
        <v>19.5</v>
      </c>
      <c r="G26" s="31"/>
      <c r="H26" s="8"/>
      <c r="I26" s="11">
        <f t="shared" si="0"/>
        <v>47.8</v>
      </c>
    </row>
    <row r="27" spans="1:9" ht="15">
      <c r="A27" s="3" t="s">
        <v>34</v>
      </c>
      <c r="B27" s="35" t="s">
        <v>219</v>
      </c>
      <c r="C27" s="35" t="s">
        <v>284</v>
      </c>
      <c r="D27" s="28" t="s">
        <v>180</v>
      </c>
      <c r="E27" s="28">
        <v>44</v>
      </c>
      <c r="F27" s="28"/>
      <c r="G27" s="31"/>
      <c r="H27" s="8"/>
      <c r="I27" s="11">
        <f t="shared" si="0"/>
        <v>44</v>
      </c>
    </row>
    <row r="28" spans="1:9" ht="15">
      <c r="A28" s="3" t="s">
        <v>35</v>
      </c>
      <c r="B28" s="27" t="s">
        <v>455</v>
      </c>
      <c r="C28" s="27" t="s">
        <v>285</v>
      </c>
      <c r="D28" s="28"/>
      <c r="E28" s="28"/>
      <c r="F28" s="28">
        <v>41.2</v>
      </c>
      <c r="G28" s="31"/>
      <c r="H28" s="8"/>
      <c r="I28" s="11">
        <f t="shared" si="0"/>
        <v>41.2</v>
      </c>
    </row>
    <row r="29" spans="1:9" ht="15">
      <c r="A29" s="3"/>
      <c r="B29" s="27"/>
      <c r="C29" s="27"/>
      <c r="D29" s="28"/>
      <c r="E29" s="28"/>
      <c r="F29" s="28"/>
      <c r="G29" s="31"/>
      <c r="H29" s="8"/>
      <c r="I29" s="11"/>
    </row>
    <row r="30" spans="1:9" ht="15">
      <c r="A30" s="3"/>
      <c r="B30" s="27"/>
      <c r="C30" s="27"/>
      <c r="D30" s="28"/>
      <c r="E30" s="28"/>
      <c r="F30" s="28"/>
      <c r="G30" s="31"/>
      <c r="H30" s="8"/>
      <c r="I30" s="11"/>
    </row>
    <row r="31" spans="1:9" ht="15">
      <c r="A31" s="19"/>
      <c r="B31" s="7"/>
      <c r="C31" s="7"/>
      <c r="D31" s="20"/>
      <c r="E31" s="20"/>
      <c r="F31" s="20"/>
      <c r="G31" s="20"/>
      <c r="H31" s="18"/>
      <c r="I31" s="11"/>
    </row>
    <row r="32" spans="1:9" ht="15.75" thickBot="1">
      <c r="A32" s="5"/>
      <c r="B32" s="6"/>
      <c r="C32" s="6"/>
      <c r="D32" s="17"/>
      <c r="E32" s="17"/>
      <c r="F32" s="17"/>
      <c r="G32" s="17"/>
      <c r="H32" s="9"/>
      <c r="I32" s="11"/>
    </row>
    <row r="34" spans="2:8" ht="15">
      <c r="B34" s="10"/>
      <c r="E34" s="10"/>
      <c r="H34" s="10"/>
    </row>
    <row r="35" spans="1:9" ht="15">
      <c r="A35" s="55" t="s">
        <v>19</v>
      </c>
      <c r="B35" s="55"/>
      <c r="C35" s="55"/>
      <c r="D35" s="55"/>
      <c r="E35" s="55"/>
      <c r="F35" s="55"/>
      <c r="G35" s="55"/>
      <c r="H35" s="55"/>
      <c r="I35" s="55"/>
    </row>
    <row r="36" ht="15">
      <c r="C36" t="s">
        <v>270</v>
      </c>
    </row>
  </sheetData>
  <sheetProtection/>
  <mergeCells count="2">
    <mergeCell ref="A1:I1"/>
    <mergeCell ref="A35:I35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45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68</v>
      </c>
      <c r="C6" s="34" t="s">
        <v>54</v>
      </c>
      <c r="D6" s="28">
        <v>100</v>
      </c>
      <c r="E6" s="28">
        <v>100</v>
      </c>
      <c r="F6" s="28">
        <v>100</v>
      </c>
      <c r="G6" s="31">
        <v>100</v>
      </c>
      <c r="H6" s="8" t="s">
        <v>513</v>
      </c>
      <c r="I6" s="11">
        <f aca="true" t="shared" si="0" ref="I6:I30">IF(COUNT(D6:G6)=4,SUM(D6:G6)-MIN(D6:G6),SUM(D6:G6))</f>
        <v>300</v>
      </c>
    </row>
    <row r="7" spans="1:9" ht="15">
      <c r="A7" s="3" t="s">
        <v>10</v>
      </c>
      <c r="B7" s="34" t="s">
        <v>59</v>
      </c>
      <c r="C7" s="34" t="s">
        <v>277</v>
      </c>
      <c r="D7" s="28">
        <v>87.6</v>
      </c>
      <c r="E7" s="28">
        <v>96.5</v>
      </c>
      <c r="F7" s="28">
        <v>99.9</v>
      </c>
      <c r="G7" s="31">
        <v>95.9</v>
      </c>
      <c r="H7" s="8" t="s">
        <v>514</v>
      </c>
      <c r="I7" s="11">
        <f t="shared" si="0"/>
        <v>292.29999999999995</v>
      </c>
    </row>
    <row r="8" spans="1:9" ht="15">
      <c r="A8" s="3" t="s">
        <v>11</v>
      </c>
      <c r="B8" s="34" t="s">
        <v>213</v>
      </c>
      <c r="C8" s="34" t="s">
        <v>58</v>
      </c>
      <c r="D8" s="28">
        <v>92.7</v>
      </c>
      <c r="E8" s="28">
        <v>95</v>
      </c>
      <c r="F8" s="28">
        <v>98.7</v>
      </c>
      <c r="G8" s="31">
        <v>86.5</v>
      </c>
      <c r="H8" s="8" t="s">
        <v>516</v>
      </c>
      <c r="I8" s="11">
        <f t="shared" si="0"/>
        <v>286.4</v>
      </c>
    </row>
    <row r="9" spans="1:9" ht="15">
      <c r="A9" s="3" t="s">
        <v>13</v>
      </c>
      <c r="B9" s="34" t="s">
        <v>214</v>
      </c>
      <c r="C9" s="34" t="s">
        <v>49</v>
      </c>
      <c r="D9" s="28">
        <v>76.2</v>
      </c>
      <c r="E9" s="28">
        <v>86.1</v>
      </c>
      <c r="F9" s="28">
        <v>92.4</v>
      </c>
      <c r="G9" s="31">
        <v>88.6</v>
      </c>
      <c r="H9" s="8" t="s">
        <v>515</v>
      </c>
      <c r="I9" s="11">
        <f t="shared" si="0"/>
        <v>267.1</v>
      </c>
    </row>
    <row r="10" spans="1:9" ht="15">
      <c r="A10" s="3" t="s">
        <v>14</v>
      </c>
      <c r="B10" s="34" t="s">
        <v>157</v>
      </c>
      <c r="C10" s="34" t="s">
        <v>67</v>
      </c>
      <c r="D10" s="28">
        <v>84.5</v>
      </c>
      <c r="E10" s="28">
        <v>85.1</v>
      </c>
      <c r="F10" s="28">
        <v>87.3</v>
      </c>
      <c r="G10" s="31">
        <v>85.4</v>
      </c>
      <c r="H10" s="8" t="s">
        <v>517</v>
      </c>
      <c r="I10" s="11">
        <f t="shared" si="0"/>
        <v>257.79999999999995</v>
      </c>
    </row>
    <row r="11" spans="1:9" ht="15">
      <c r="A11" s="3" t="s">
        <v>15</v>
      </c>
      <c r="B11" s="34" t="s">
        <v>175</v>
      </c>
      <c r="C11" s="34" t="s">
        <v>54</v>
      </c>
      <c r="D11" s="28">
        <v>76.3</v>
      </c>
      <c r="E11" s="28">
        <v>80.1</v>
      </c>
      <c r="F11" s="28">
        <v>99.2</v>
      </c>
      <c r="G11" s="31"/>
      <c r="H11" s="8" t="s">
        <v>519</v>
      </c>
      <c r="I11" s="11">
        <f t="shared" si="0"/>
        <v>255.59999999999997</v>
      </c>
    </row>
    <row r="12" spans="1:9" ht="15">
      <c r="A12" s="3" t="s">
        <v>16</v>
      </c>
      <c r="B12" s="34" t="s">
        <v>60</v>
      </c>
      <c r="C12" s="34" t="s">
        <v>55</v>
      </c>
      <c r="D12" s="28">
        <v>75.6</v>
      </c>
      <c r="E12" s="28">
        <v>85</v>
      </c>
      <c r="F12" s="28">
        <v>88</v>
      </c>
      <c r="G12" s="31">
        <v>80.6</v>
      </c>
      <c r="H12" s="8" t="s">
        <v>520</v>
      </c>
      <c r="I12" s="11">
        <f t="shared" si="0"/>
        <v>253.6</v>
      </c>
    </row>
    <row r="13" spans="1:9" ht="15">
      <c r="A13" s="3" t="s">
        <v>17</v>
      </c>
      <c r="B13" s="34" t="s">
        <v>248</v>
      </c>
      <c r="C13" s="34" t="s">
        <v>48</v>
      </c>
      <c r="D13" s="28">
        <v>75.9</v>
      </c>
      <c r="E13" s="28"/>
      <c r="F13" s="28">
        <v>94.4</v>
      </c>
      <c r="G13" s="31">
        <v>80.5</v>
      </c>
      <c r="H13" s="8"/>
      <c r="I13" s="11">
        <f t="shared" si="0"/>
        <v>250.8</v>
      </c>
    </row>
    <row r="14" spans="1:9" ht="15">
      <c r="A14" s="3" t="s">
        <v>21</v>
      </c>
      <c r="B14" s="34" t="s">
        <v>176</v>
      </c>
      <c r="C14" s="34" t="s">
        <v>277</v>
      </c>
      <c r="D14" s="28">
        <v>82.4</v>
      </c>
      <c r="E14" s="28">
        <v>77.4</v>
      </c>
      <c r="F14" s="28">
        <v>78.5</v>
      </c>
      <c r="G14" s="31">
        <v>80.6</v>
      </c>
      <c r="H14" s="8" t="s">
        <v>518</v>
      </c>
      <c r="I14" s="11">
        <f t="shared" si="0"/>
        <v>241.49999999999997</v>
      </c>
    </row>
    <row r="15" spans="1:9" ht="15">
      <c r="A15" s="3" t="s">
        <v>22</v>
      </c>
      <c r="B15" s="34" t="s">
        <v>397</v>
      </c>
      <c r="C15" s="34" t="s">
        <v>285</v>
      </c>
      <c r="D15" s="28"/>
      <c r="E15" s="28">
        <v>78.5</v>
      </c>
      <c r="F15" s="28">
        <v>73.2</v>
      </c>
      <c r="G15" s="31">
        <v>67.8</v>
      </c>
      <c r="H15" s="8"/>
      <c r="I15" s="11">
        <f t="shared" si="0"/>
        <v>219.5</v>
      </c>
    </row>
    <row r="16" spans="1:9" ht="15">
      <c r="A16" s="3" t="s">
        <v>23</v>
      </c>
      <c r="B16" s="34" t="s">
        <v>396</v>
      </c>
      <c r="C16" s="34" t="s">
        <v>277</v>
      </c>
      <c r="D16" s="28"/>
      <c r="E16" s="28">
        <v>84.6</v>
      </c>
      <c r="F16" s="28"/>
      <c r="G16" s="31">
        <v>79.3</v>
      </c>
      <c r="H16" s="8"/>
      <c r="I16" s="11">
        <f t="shared" si="0"/>
        <v>163.89999999999998</v>
      </c>
    </row>
    <row r="17" spans="1:9" ht="15">
      <c r="A17" s="3" t="s">
        <v>24</v>
      </c>
      <c r="B17" s="35" t="s">
        <v>61</v>
      </c>
      <c r="C17" s="35" t="s">
        <v>285</v>
      </c>
      <c r="D17" s="28">
        <v>72.4</v>
      </c>
      <c r="E17" s="28">
        <v>79.7</v>
      </c>
      <c r="F17" s="28"/>
      <c r="G17" s="31"/>
      <c r="H17" s="8"/>
      <c r="I17" s="11">
        <f t="shared" si="0"/>
        <v>152.10000000000002</v>
      </c>
    </row>
    <row r="18" spans="1:9" ht="15">
      <c r="A18" s="3" t="s">
        <v>25</v>
      </c>
      <c r="B18" s="34" t="s">
        <v>461</v>
      </c>
      <c r="C18" s="34" t="s">
        <v>141</v>
      </c>
      <c r="D18" s="28"/>
      <c r="E18" s="28"/>
      <c r="F18" s="28">
        <v>70.1</v>
      </c>
      <c r="G18" s="32">
        <v>64.5</v>
      </c>
      <c r="H18" s="18"/>
      <c r="I18" s="11">
        <f t="shared" si="0"/>
        <v>134.6</v>
      </c>
    </row>
    <row r="19" spans="1:9" ht="15">
      <c r="A19" s="3" t="s">
        <v>26</v>
      </c>
      <c r="B19" s="35" t="s">
        <v>158</v>
      </c>
      <c r="C19" s="35" t="s">
        <v>141</v>
      </c>
      <c r="D19" s="28">
        <v>73.5</v>
      </c>
      <c r="E19" s="28"/>
      <c r="F19" s="28">
        <v>53.9</v>
      </c>
      <c r="G19" s="32"/>
      <c r="H19" s="18"/>
      <c r="I19" s="11">
        <f t="shared" si="0"/>
        <v>127.4</v>
      </c>
    </row>
    <row r="20" spans="1:9" ht="15">
      <c r="A20" s="3" t="s">
        <v>27</v>
      </c>
      <c r="B20" s="35" t="s">
        <v>287</v>
      </c>
      <c r="C20" s="35" t="s">
        <v>285</v>
      </c>
      <c r="D20" s="28">
        <v>49.9</v>
      </c>
      <c r="E20" s="28"/>
      <c r="F20" s="28">
        <v>58.2</v>
      </c>
      <c r="G20" s="32"/>
      <c r="H20" s="18"/>
      <c r="I20" s="11">
        <f t="shared" si="0"/>
        <v>108.1</v>
      </c>
    </row>
    <row r="21" spans="1:9" ht="15">
      <c r="A21" s="3" t="s">
        <v>28</v>
      </c>
      <c r="B21" s="27" t="s">
        <v>462</v>
      </c>
      <c r="C21" s="29" t="s">
        <v>286</v>
      </c>
      <c r="D21" s="28"/>
      <c r="E21" s="28"/>
      <c r="F21" s="28">
        <v>65.4</v>
      </c>
      <c r="G21" s="32"/>
      <c r="H21" s="18"/>
      <c r="I21" s="11">
        <f t="shared" si="0"/>
        <v>65.4</v>
      </c>
    </row>
    <row r="22" spans="1:9" ht="15">
      <c r="A22" s="3" t="s">
        <v>29</v>
      </c>
      <c r="B22" s="27" t="s">
        <v>458</v>
      </c>
      <c r="C22" s="27" t="s">
        <v>285</v>
      </c>
      <c r="D22" s="28"/>
      <c r="E22" s="28"/>
      <c r="F22" s="28">
        <v>65.3</v>
      </c>
      <c r="G22" s="32"/>
      <c r="H22" s="18"/>
      <c r="I22" s="11">
        <f t="shared" si="0"/>
        <v>65.3</v>
      </c>
    </row>
    <row r="23" spans="1:9" ht="15">
      <c r="A23" s="3" t="s">
        <v>30</v>
      </c>
      <c r="B23" s="27" t="s">
        <v>398</v>
      </c>
      <c r="C23" s="27" t="s">
        <v>55</v>
      </c>
      <c r="D23" s="28"/>
      <c r="E23" s="28">
        <v>61.2</v>
      </c>
      <c r="F23" s="28"/>
      <c r="G23" s="32"/>
      <c r="H23" s="18"/>
      <c r="I23" s="11">
        <f t="shared" si="0"/>
        <v>61.2</v>
      </c>
    </row>
    <row r="24" spans="1:9" ht="15">
      <c r="A24" s="3" t="s">
        <v>31</v>
      </c>
      <c r="B24" s="27" t="s">
        <v>394</v>
      </c>
      <c r="C24" s="27" t="s">
        <v>285</v>
      </c>
      <c r="D24" s="28"/>
      <c r="E24" s="28">
        <v>54.6</v>
      </c>
      <c r="F24" s="28"/>
      <c r="G24" s="32"/>
      <c r="H24" s="18"/>
      <c r="I24" s="11">
        <f t="shared" si="0"/>
        <v>54.6</v>
      </c>
    </row>
    <row r="25" spans="1:9" ht="15">
      <c r="A25" s="3" t="s">
        <v>32</v>
      </c>
      <c r="B25" s="27" t="s">
        <v>399</v>
      </c>
      <c r="C25" s="27" t="s">
        <v>236</v>
      </c>
      <c r="D25" s="28"/>
      <c r="E25" s="28">
        <v>36.2</v>
      </c>
      <c r="F25" s="28"/>
      <c r="G25" s="32"/>
      <c r="H25" s="18"/>
      <c r="I25" s="11">
        <f t="shared" si="0"/>
        <v>36.2</v>
      </c>
    </row>
    <row r="26" spans="1:9" ht="15">
      <c r="A26" s="3" t="s">
        <v>33</v>
      </c>
      <c r="B26" s="27" t="s">
        <v>459</v>
      </c>
      <c r="C26" s="27" t="s">
        <v>285</v>
      </c>
      <c r="D26" s="28"/>
      <c r="E26" s="28"/>
      <c r="F26" s="28">
        <v>31.5</v>
      </c>
      <c r="G26" s="32"/>
      <c r="H26" s="18"/>
      <c r="I26" s="11">
        <f t="shared" si="0"/>
        <v>31.5</v>
      </c>
    </row>
    <row r="27" spans="1:9" ht="15">
      <c r="A27" s="19" t="s">
        <v>34</v>
      </c>
      <c r="B27" s="35" t="s">
        <v>288</v>
      </c>
      <c r="C27" s="35" t="s">
        <v>48</v>
      </c>
      <c r="D27" s="28">
        <v>30.8</v>
      </c>
      <c r="E27" s="28"/>
      <c r="F27" s="28"/>
      <c r="G27" s="32"/>
      <c r="H27" s="18"/>
      <c r="I27" s="11">
        <f t="shared" si="0"/>
        <v>30.8</v>
      </c>
    </row>
    <row r="28" spans="1:9" ht="15">
      <c r="A28" s="19" t="s">
        <v>35</v>
      </c>
      <c r="B28" s="27" t="s">
        <v>395</v>
      </c>
      <c r="C28" s="27" t="s">
        <v>53</v>
      </c>
      <c r="D28" s="28"/>
      <c r="E28" s="28">
        <v>0</v>
      </c>
      <c r="F28" s="28">
        <v>0</v>
      </c>
      <c r="G28" s="32"/>
      <c r="H28" s="18"/>
      <c r="I28" s="11">
        <f t="shared" si="0"/>
        <v>0</v>
      </c>
    </row>
    <row r="29" spans="1:9" ht="15">
      <c r="A29" s="19" t="s">
        <v>36</v>
      </c>
      <c r="B29" s="27" t="s">
        <v>457</v>
      </c>
      <c r="C29" s="27" t="s">
        <v>285</v>
      </c>
      <c r="D29" s="28"/>
      <c r="E29" s="28"/>
      <c r="F29" s="28" t="s">
        <v>180</v>
      </c>
      <c r="G29" s="32"/>
      <c r="H29" s="18"/>
      <c r="I29" s="11">
        <f t="shared" si="0"/>
        <v>0</v>
      </c>
    </row>
    <row r="30" spans="1:9" ht="15">
      <c r="A30" s="19" t="s">
        <v>37</v>
      </c>
      <c r="B30" s="27" t="s">
        <v>460</v>
      </c>
      <c r="C30" s="27" t="s">
        <v>54</v>
      </c>
      <c r="D30" s="28"/>
      <c r="E30" s="28"/>
      <c r="F30" s="28" t="s">
        <v>180</v>
      </c>
      <c r="G30" s="32"/>
      <c r="H30" s="18"/>
      <c r="I30" s="11">
        <f t="shared" si="0"/>
        <v>0</v>
      </c>
    </row>
    <row r="31" spans="1:9" ht="15">
      <c r="A31" s="19"/>
      <c r="B31" s="27"/>
      <c r="C31" s="27"/>
      <c r="D31" s="28"/>
      <c r="E31" s="28"/>
      <c r="F31" s="28"/>
      <c r="G31" s="32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3" spans="1:9" ht="15.75" thickBot="1">
      <c r="A33" s="5"/>
      <c r="B33" s="6"/>
      <c r="C33" s="6"/>
      <c r="D33" s="17"/>
      <c r="E33" s="17"/>
      <c r="F33" s="17"/>
      <c r="G33" s="17"/>
      <c r="H33" s="9"/>
      <c r="I33" s="12"/>
    </row>
    <row r="35" spans="2:8" ht="15">
      <c r="B35" s="10"/>
      <c r="E35" s="10"/>
      <c r="H35" s="10"/>
    </row>
    <row r="36" spans="1:9" ht="15">
      <c r="A36" s="55" t="s">
        <v>19</v>
      </c>
      <c r="B36" s="55"/>
      <c r="C36" s="55"/>
      <c r="D36" s="55"/>
      <c r="E36" s="55"/>
      <c r="F36" s="55"/>
      <c r="G36" s="55"/>
      <c r="H36" s="55"/>
      <c r="I36" s="55"/>
    </row>
    <row r="37" ht="15">
      <c r="C37" t="s">
        <v>270</v>
      </c>
    </row>
  </sheetData>
  <sheetProtection/>
  <mergeCells count="2">
    <mergeCell ref="A1:I1"/>
    <mergeCell ref="A36:I36"/>
  </mergeCells>
  <printOptions horizont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56" t="s">
        <v>271</v>
      </c>
      <c r="B1" s="56"/>
      <c r="C1" s="56"/>
      <c r="D1" s="56"/>
      <c r="E1" s="56"/>
      <c r="F1" s="56"/>
      <c r="G1" s="56"/>
      <c r="H1" s="56"/>
      <c r="I1" s="56"/>
      <c r="J1" s="26"/>
      <c r="K1" s="26"/>
    </row>
    <row r="3" ht="15">
      <c r="A3" s="21" t="s">
        <v>46</v>
      </c>
    </row>
    <row r="4" ht="15.75" thickBot="1"/>
    <row r="5" spans="1:7" ht="30">
      <c r="A5" s="22" t="s">
        <v>20</v>
      </c>
      <c r="B5" s="1" t="s">
        <v>9</v>
      </c>
      <c r="C5" s="14" t="s">
        <v>272</v>
      </c>
      <c r="D5" s="14" t="s">
        <v>273</v>
      </c>
      <c r="E5" s="14" t="s">
        <v>274</v>
      </c>
      <c r="F5" s="14" t="s">
        <v>275</v>
      </c>
      <c r="G5" s="15" t="s">
        <v>7</v>
      </c>
    </row>
    <row r="6" spans="1:7" ht="15">
      <c r="A6" s="3" t="s">
        <v>12</v>
      </c>
      <c r="B6" s="29" t="s">
        <v>48</v>
      </c>
      <c r="C6" s="28">
        <v>479.8</v>
      </c>
      <c r="D6" s="28">
        <v>447.5</v>
      </c>
      <c r="E6" s="28">
        <v>468</v>
      </c>
      <c r="F6" s="31">
        <v>436.4</v>
      </c>
      <c r="G6" s="11">
        <f aca="true" t="shared" si="0" ref="G6:G33">IF(COUNT(C6:F6)=4,SUM(C6:F6)-MIN(C6:F6),SUM(C6:F6))</f>
        <v>1395.2999999999997</v>
      </c>
    </row>
    <row r="7" spans="1:7" ht="15">
      <c r="A7" s="3" t="s">
        <v>10</v>
      </c>
      <c r="B7" s="29" t="s">
        <v>285</v>
      </c>
      <c r="C7" s="28">
        <v>462.1</v>
      </c>
      <c r="D7" s="28">
        <v>439.6</v>
      </c>
      <c r="E7" s="28">
        <v>455.3</v>
      </c>
      <c r="F7" s="31">
        <v>470.4</v>
      </c>
      <c r="G7" s="11">
        <f t="shared" si="0"/>
        <v>1387.8000000000002</v>
      </c>
    </row>
    <row r="8" spans="1:7" ht="15">
      <c r="A8" s="3" t="s">
        <v>11</v>
      </c>
      <c r="B8" s="29" t="s">
        <v>49</v>
      </c>
      <c r="C8" s="28">
        <v>403</v>
      </c>
      <c r="D8" s="28">
        <v>458.7</v>
      </c>
      <c r="E8" s="28">
        <v>389.6</v>
      </c>
      <c r="F8" s="31">
        <v>471.2</v>
      </c>
      <c r="G8" s="11">
        <f t="shared" si="0"/>
        <v>1332.9</v>
      </c>
    </row>
    <row r="9" spans="1:7" ht="15">
      <c r="A9" s="3" t="s">
        <v>13</v>
      </c>
      <c r="B9" s="29" t="s">
        <v>277</v>
      </c>
      <c r="C9" s="28">
        <v>365.7</v>
      </c>
      <c r="D9" s="28">
        <v>439.5</v>
      </c>
      <c r="E9" s="28">
        <v>411.3</v>
      </c>
      <c r="F9" s="31">
        <v>459.4</v>
      </c>
      <c r="G9" s="11">
        <f t="shared" si="0"/>
        <v>1310.2</v>
      </c>
    </row>
    <row r="10" spans="1:7" ht="15">
      <c r="A10" s="3" t="s">
        <v>14</v>
      </c>
      <c r="B10" s="29" t="s">
        <v>210</v>
      </c>
      <c r="C10" s="28">
        <v>431.1</v>
      </c>
      <c r="D10" s="28">
        <v>381.8</v>
      </c>
      <c r="E10" s="28">
        <v>360.1</v>
      </c>
      <c r="F10" s="31">
        <v>362.8</v>
      </c>
      <c r="G10" s="11">
        <f t="shared" si="0"/>
        <v>1175.6999999999998</v>
      </c>
    </row>
    <row r="11" spans="1:7" ht="15">
      <c r="A11" s="3" t="s">
        <v>15</v>
      </c>
      <c r="B11" s="29" t="s">
        <v>67</v>
      </c>
      <c r="C11" s="28">
        <v>326.2</v>
      </c>
      <c r="D11" s="28">
        <v>377.3</v>
      </c>
      <c r="E11" s="28">
        <v>383.1</v>
      </c>
      <c r="F11" s="31">
        <v>280.3</v>
      </c>
      <c r="G11" s="11">
        <f t="shared" si="0"/>
        <v>1086.6</v>
      </c>
    </row>
    <row r="12" spans="1:7" ht="15">
      <c r="A12" s="3" t="s">
        <v>16</v>
      </c>
      <c r="B12" s="29" t="s">
        <v>140</v>
      </c>
      <c r="C12" s="28">
        <v>371.4</v>
      </c>
      <c r="D12" s="28">
        <v>328.5</v>
      </c>
      <c r="E12" s="28">
        <v>354.6</v>
      </c>
      <c r="F12" s="31">
        <v>286.1</v>
      </c>
      <c r="G12" s="11">
        <f t="shared" si="0"/>
        <v>1054.5</v>
      </c>
    </row>
    <row r="13" spans="1:7" ht="15">
      <c r="A13" s="3" t="s">
        <v>17</v>
      </c>
      <c r="B13" s="29" t="s">
        <v>54</v>
      </c>
      <c r="C13" s="28">
        <v>330.9</v>
      </c>
      <c r="D13" s="28">
        <v>308.8</v>
      </c>
      <c r="E13" s="28">
        <v>357.1</v>
      </c>
      <c r="F13" s="31">
        <v>260.1</v>
      </c>
      <c r="G13" s="11">
        <f t="shared" si="0"/>
        <v>996.8000000000001</v>
      </c>
    </row>
    <row r="14" spans="1:7" ht="15">
      <c r="A14" s="3" t="s">
        <v>21</v>
      </c>
      <c r="B14" s="29" t="s">
        <v>278</v>
      </c>
      <c r="C14" s="28">
        <v>200</v>
      </c>
      <c r="D14" s="28">
        <v>373.3</v>
      </c>
      <c r="E14" s="28"/>
      <c r="F14" s="31">
        <v>165.2</v>
      </c>
      <c r="G14" s="11">
        <f t="shared" si="0"/>
        <v>738.5</v>
      </c>
    </row>
    <row r="15" spans="1:7" ht="15">
      <c r="A15" s="3" t="s">
        <v>22</v>
      </c>
      <c r="B15" s="29" t="s">
        <v>284</v>
      </c>
      <c r="C15" s="28">
        <v>322.8</v>
      </c>
      <c r="D15" s="28">
        <v>271.1</v>
      </c>
      <c r="E15" s="28">
        <v>127.3</v>
      </c>
      <c r="F15" s="31">
        <v>104</v>
      </c>
      <c r="G15" s="11">
        <f t="shared" si="0"/>
        <v>721.2</v>
      </c>
    </row>
    <row r="16" spans="1:7" ht="15">
      <c r="A16" s="3" t="s">
        <v>23</v>
      </c>
      <c r="B16" s="29" t="s">
        <v>57</v>
      </c>
      <c r="C16" s="28">
        <v>212.5</v>
      </c>
      <c r="D16" s="28">
        <v>260.4</v>
      </c>
      <c r="E16" s="28">
        <v>115.1</v>
      </c>
      <c r="F16" s="31">
        <v>227.3</v>
      </c>
      <c r="G16" s="11">
        <f t="shared" si="0"/>
        <v>700.1999999999999</v>
      </c>
    </row>
    <row r="17" spans="1:7" ht="15">
      <c r="A17" s="3" t="s">
        <v>24</v>
      </c>
      <c r="B17" s="29" t="s">
        <v>139</v>
      </c>
      <c r="C17" s="28">
        <v>195.2</v>
      </c>
      <c r="D17" s="28">
        <v>192.8</v>
      </c>
      <c r="E17" s="28">
        <v>236.9</v>
      </c>
      <c r="F17" s="31">
        <v>177.3</v>
      </c>
      <c r="G17" s="11">
        <f t="shared" si="0"/>
        <v>624.9000000000001</v>
      </c>
    </row>
    <row r="18" spans="1:7" ht="15">
      <c r="A18" s="3" t="s">
        <v>25</v>
      </c>
      <c r="B18" s="29" t="s">
        <v>58</v>
      </c>
      <c r="C18" s="28">
        <v>321</v>
      </c>
      <c r="D18" s="28"/>
      <c r="E18" s="28">
        <v>286.9</v>
      </c>
      <c r="F18" s="31"/>
      <c r="G18" s="11">
        <f t="shared" si="0"/>
        <v>607.9</v>
      </c>
    </row>
    <row r="19" spans="1:7" ht="15">
      <c r="A19" s="3" t="s">
        <v>26</v>
      </c>
      <c r="B19" s="29" t="s">
        <v>280</v>
      </c>
      <c r="C19" s="28">
        <v>307.8</v>
      </c>
      <c r="D19" s="28">
        <v>130.1</v>
      </c>
      <c r="E19" s="28">
        <v>136</v>
      </c>
      <c r="F19" s="31">
        <v>63.5</v>
      </c>
      <c r="G19" s="11">
        <f t="shared" si="0"/>
        <v>573.9</v>
      </c>
    </row>
    <row r="20" spans="1:7" ht="15">
      <c r="A20" s="3" t="s">
        <v>27</v>
      </c>
      <c r="B20" s="29" t="s">
        <v>453</v>
      </c>
      <c r="C20" s="28"/>
      <c r="D20" s="28">
        <v>180.6</v>
      </c>
      <c r="E20" s="28">
        <v>261.7</v>
      </c>
      <c r="F20" s="31">
        <v>71.5</v>
      </c>
      <c r="G20" s="11">
        <f t="shared" si="0"/>
        <v>513.8</v>
      </c>
    </row>
    <row r="21" spans="1:7" ht="15">
      <c r="A21" s="3" t="s">
        <v>28</v>
      </c>
      <c r="B21" s="29" t="s">
        <v>279</v>
      </c>
      <c r="C21" s="28">
        <v>155.6</v>
      </c>
      <c r="D21" s="28">
        <v>141.7</v>
      </c>
      <c r="E21" s="28">
        <v>166.2</v>
      </c>
      <c r="F21" s="31">
        <v>157.9</v>
      </c>
      <c r="G21" s="11">
        <f t="shared" si="0"/>
        <v>479.7</v>
      </c>
    </row>
    <row r="22" spans="1:7" ht="15">
      <c r="A22" s="3" t="s">
        <v>29</v>
      </c>
      <c r="B22" s="29" t="s">
        <v>281</v>
      </c>
      <c r="C22" s="28">
        <v>124</v>
      </c>
      <c r="D22" s="28">
        <v>191</v>
      </c>
      <c r="E22" s="28">
        <v>108.1</v>
      </c>
      <c r="F22" s="31"/>
      <c r="G22" s="11">
        <f t="shared" si="0"/>
        <v>423.1</v>
      </c>
    </row>
    <row r="23" spans="1:7" ht="15">
      <c r="A23" s="3" t="s">
        <v>30</v>
      </c>
      <c r="B23" s="29" t="s">
        <v>55</v>
      </c>
      <c r="C23" s="28"/>
      <c r="D23" s="28">
        <v>75</v>
      </c>
      <c r="E23" s="28">
        <v>127.8</v>
      </c>
      <c r="F23" s="31">
        <v>115</v>
      </c>
      <c r="G23" s="11">
        <f t="shared" si="0"/>
        <v>317.8</v>
      </c>
    </row>
    <row r="24" spans="1:7" ht="15">
      <c r="A24" s="3" t="s">
        <v>31</v>
      </c>
      <c r="B24" s="29" t="s">
        <v>178</v>
      </c>
      <c r="C24" s="28">
        <v>91.6</v>
      </c>
      <c r="D24" s="28">
        <v>99.4</v>
      </c>
      <c r="E24" s="28">
        <v>100</v>
      </c>
      <c r="F24" s="31">
        <v>95.8</v>
      </c>
      <c r="G24" s="11">
        <f t="shared" si="0"/>
        <v>295.20000000000005</v>
      </c>
    </row>
    <row r="25" spans="1:7" ht="15">
      <c r="A25" s="3" t="s">
        <v>32</v>
      </c>
      <c r="B25" s="29" t="s">
        <v>236</v>
      </c>
      <c r="C25" s="28">
        <v>58.9</v>
      </c>
      <c r="D25" s="28">
        <v>84</v>
      </c>
      <c r="E25" s="28">
        <v>74</v>
      </c>
      <c r="F25" s="31">
        <v>80.8</v>
      </c>
      <c r="G25" s="11">
        <f t="shared" si="0"/>
        <v>238.79999999999998</v>
      </c>
    </row>
    <row r="26" spans="1:7" ht="15">
      <c r="A26" s="3" t="s">
        <v>33</v>
      </c>
      <c r="B26" s="29" t="s">
        <v>282</v>
      </c>
      <c r="C26" s="28">
        <v>153.7</v>
      </c>
      <c r="D26" s="28">
        <v>53.2</v>
      </c>
      <c r="E26" s="28"/>
      <c r="F26" s="31"/>
      <c r="G26" s="11">
        <f t="shared" si="0"/>
        <v>206.89999999999998</v>
      </c>
    </row>
    <row r="27" spans="1:7" ht="15">
      <c r="A27" s="3" t="s">
        <v>34</v>
      </c>
      <c r="B27" s="29" t="s">
        <v>286</v>
      </c>
      <c r="C27" s="28">
        <v>0</v>
      </c>
      <c r="D27" s="28"/>
      <c r="E27" s="28">
        <v>134.5</v>
      </c>
      <c r="F27" s="32"/>
      <c r="G27" s="11">
        <f t="shared" si="0"/>
        <v>134.5</v>
      </c>
    </row>
    <row r="28" spans="1:7" ht="15">
      <c r="A28" s="3" t="s">
        <v>35</v>
      </c>
      <c r="B28" s="29" t="s">
        <v>50</v>
      </c>
      <c r="C28" s="28">
        <v>59.7</v>
      </c>
      <c r="D28" s="28"/>
      <c r="E28" s="28">
        <v>63.9</v>
      </c>
      <c r="F28" s="32"/>
      <c r="G28" s="11">
        <f t="shared" si="0"/>
        <v>123.6</v>
      </c>
    </row>
    <row r="29" spans="1:7" ht="15">
      <c r="A29" s="3" t="s">
        <v>36</v>
      </c>
      <c r="B29" s="29" t="s">
        <v>53</v>
      </c>
      <c r="C29" s="28">
        <v>33.8</v>
      </c>
      <c r="D29" s="28">
        <v>45.2</v>
      </c>
      <c r="E29" s="28">
        <v>40.8</v>
      </c>
      <c r="F29" s="32"/>
      <c r="G29" s="11">
        <f t="shared" si="0"/>
        <v>119.8</v>
      </c>
    </row>
    <row r="30" spans="1:7" ht="15">
      <c r="A30" s="3" t="s">
        <v>37</v>
      </c>
      <c r="B30" s="29" t="s">
        <v>215</v>
      </c>
      <c r="C30" s="28">
        <v>10.3</v>
      </c>
      <c r="D30" s="28">
        <v>105.6</v>
      </c>
      <c r="E30" s="28"/>
      <c r="F30" s="32"/>
      <c r="G30" s="11">
        <f t="shared" si="0"/>
        <v>115.89999999999999</v>
      </c>
    </row>
    <row r="31" spans="1:7" ht="15">
      <c r="A31" s="3" t="s">
        <v>38</v>
      </c>
      <c r="B31" s="29" t="s">
        <v>283</v>
      </c>
      <c r="C31" s="28">
        <v>8.6</v>
      </c>
      <c r="D31" s="28"/>
      <c r="E31" s="28"/>
      <c r="F31" s="32"/>
      <c r="G31" s="11">
        <f t="shared" si="0"/>
        <v>8.6</v>
      </c>
    </row>
    <row r="32" spans="1:7" ht="15">
      <c r="A32" s="3" t="s">
        <v>39</v>
      </c>
      <c r="B32" s="29" t="s">
        <v>141</v>
      </c>
      <c r="C32" s="28"/>
      <c r="D32" s="28"/>
      <c r="E32" s="28">
        <v>0</v>
      </c>
      <c r="F32" s="32"/>
      <c r="G32" s="11">
        <f t="shared" si="0"/>
        <v>0</v>
      </c>
    </row>
    <row r="33" spans="1:7" ht="15">
      <c r="A33" s="3" t="s">
        <v>160</v>
      </c>
      <c r="B33" s="29" t="s">
        <v>485</v>
      </c>
      <c r="C33" s="28"/>
      <c r="D33" s="28"/>
      <c r="E33" s="28">
        <v>0</v>
      </c>
      <c r="F33" s="32"/>
      <c r="G33" s="11">
        <f t="shared" si="0"/>
        <v>0</v>
      </c>
    </row>
    <row r="34" spans="1:7" ht="15">
      <c r="A34" s="3"/>
      <c r="B34" s="29"/>
      <c r="C34" s="28"/>
      <c r="D34" s="28"/>
      <c r="E34" s="28"/>
      <c r="F34" s="32"/>
      <c r="G34" s="11"/>
    </row>
    <row r="35" spans="1:7" ht="15">
      <c r="A35" s="3"/>
      <c r="B35" s="29"/>
      <c r="C35" s="28"/>
      <c r="D35" s="28"/>
      <c r="E35" s="28"/>
      <c r="F35" s="32"/>
      <c r="G35" s="11"/>
    </row>
    <row r="36" spans="1:7" ht="15">
      <c r="A36" s="19"/>
      <c r="B36" s="29"/>
      <c r="C36" s="28"/>
      <c r="D36" s="28"/>
      <c r="E36" s="28"/>
      <c r="F36" s="32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.75" thickBot="1">
      <c r="A38" s="19"/>
      <c r="B38" s="6"/>
      <c r="C38" s="17"/>
      <c r="D38" s="17"/>
      <c r="E38" s="17"/>
      <c r="F38" s="17"/>
      <c r="G38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56" t="s">
        <v>271</v>
      </c>
      <c r="B1" s="56"/>
      <c r="C1" s="56"/>
      <c r="D1" s="56"/>
      <c r="E1" s="56"/>
      <c r="F1" s="56"/>
      <c r="G1" s="56"/>
      <c r="H1" s="56"/>
      <c r="I1" s="56"/>
      <c r="J1" s="26"/>
      <c r="K1" s="26"/>
    </row>
    <row r="3" ht="15">
      <c r="A3" s="21" t="s">
        <v>47</v>
      </c>
    </row>
    <row r="4" ht="15.75" thickBot="1"/>
    <row r="5" spans="1:7" ht="30">
      <c r="A5" s="22" t="s">
        <v>20</v>
      </c>
      <c r="B5" s="1" t="s">
        <v>9</v>
      </c>
      <c r="C5" s="14" t="s">
        <v>272</v>
      </c>
      <c r="D5" s="14" t="s">
        <v>273</v>
      </c>
      <c r="E5" s="14" t="s">
        <v>274</v>
      </c>
      <c r="F5" s="14" t="s">
        <v>275</v>
      </c>
      <c r="G5" s="15" t="s">
        <v>7</v>
      </c>
    </row>
    <row r="6" spans="1:7" ht="15">
      <c r="A6" s="3" t="s">
        <v>12</v>
      </c>
      <c r="B6" s="27" t="s">
        <v>276</v>
      </c>
      <c r="C6" s="28">
        <v>439.1</v>
      </c>
      <c r="D6" s="28">
        <v>461.5</v>
      </c>
      <c r="E6" s="28">
        <v>472.4</v>
      </c>
      <c r="F6" s="31">
        <v>460.2</v>
      </c>
      <c r="G6" s="11">
        <f aca="true" t="shared" si="0" ref="G6:G34">IF(COUNT(C6:F6)=4,SUM(C6:F6)-MIN(C6:F6),SUM(C6:F6))</f>
        <v>1394.1</v>
      </c>
    </row>
    <row r="7" spans="1:7" ht="15">
      <c r="A7" s="3" t="s">
        <v>10</v>
      </c>
      <c r="B7" s="27" t="s">
        <v>67</v>
      </c>
      <c r="C7" s="28">
        <v>448.9</v>
      </c>
      <c r="D7" s="28">
        <v>439</v>
      </c>
      <c r="E7" s="28">
        <v>442</v>
      </c>
      <c r="F7" s="31">
        <v>444.3</v>
      </c>
      <c r="G7" s="11">
        <f t="shared" si="0"/>
        <v>1335.2</v>
      </c>
    </row>
    <row r="8" spans="1:7" ht="15">
      <c r="A8" s="3" t="s">
        <v>11</v>
      </c>
      <c r="B8" s="27" t="s">
        <v>49</v>
      </c>
      <c r="C8" s="28">
        <v>455.5</v>
      </c>
      <c r="D8" s="28">
        <v>433.1</v>
      </c>
      <c r="E8" s="28">
        <v>442.6</v>
      </c>
      <c r="F8" s="31">
        <v>429.6</v>
      </c>
      <c r="G8" s="11">
        <f t="shared" si="0"/>
        <v>1331.2000000000003</v>
      </c>
    </row>
    <row r="9" spans="1:7" ht="15">
      <c r="A9" s="3" t="s">
        <v>13</v>
      </c>
      <c r="B9" s="29" t="s">
        <v>54</v>
      </c>
      <c r="C9" s="28">
        <v>429.1</v>
      </c>
      <c r="D9" s="28">
        <v>434.5</v>
      </c>
      <c r="E9" s="28">
        <v>464.7</v>
      </c>
      <c r="F9" s="31">
        <v>429.5</v>
      </c>
      <c r="G9" s="11">
        <f t="shared" si="0"/>
        <v>1328.6999999999998</v>
      </c>
    </row>
    <row r="10" spans="1:7" ht="15">
      <c r="A10" s="3" t="s">
        <v>14</v>
      </c>
      <c r="B10" s="29" t="s">
        <v>277</v>
      </c>
      <c r="C10" s="28">
        <v>429.8</v>
      </c>
      <c r="D10" s="28">
        <v>432</v>
      </c>
      <c r="E10" s="28">
        <v>457.2</v>
      </c>
      <c r="F10" s="31">
        <v>439.4</v>
      </c>
      <c r="G10" s="11">
        <f t="shared" si="0"/>
        <v>1328.6000000000001</v>
      </c>
    </row>
    <row r="11" spans="1:7" ht="15">
      <c r="A11" s="3" t="s">
        <v>15</v>
      </c>
      <c r="B11" s="29" t="s">
        <v>55</v>
      </c>
      <c r="C11" s="28">
        <v>388.1</v>
      </c>
      <c r="D11" s="28">
        <v>407.3</v>
      </c>
      <c r="E11" s="28">
        <v>438.7</v>
      </c>
      <c r="F11" s="31">
        <v>465.1</v>
      </c>
      <c r="G11" s="11">
        <f t="shared" si="0"/>
        <v>1311.1000000000004</v>
      </c>
    </row>
    <row r="12" spans="1:7" ht="15">
      <c r="A12" s="3" t="s">
        <v>16</v>
      </c>
      <c r="B12" s="29" t="s">
        <v>210</v>
      </c>
      <c r="C12" s="28">
        <v>404.4</v>
      </c>
      <c r="D12" s="28">
        <v>410.2</v>
      </c>
      <c r="E12" s="28">
        <v>398.4</v>
      </c>
      <c r="F12" s="31">
        <v>415.6</v>
      </c>
      <c r="G12" s="11">
        <f t="shared" si="0"/>
        <v>1230.1999999999998</v>
      </c>
    </row>
    <row r="13" spans="1:7" ht="15">
      <c r="A13" s="3" t="s">
        <v>17</v>
      </c>
      <c r="B13" s="29" t="s">
        <v>279</v>
      </c>
      <c r="C13" s="28">
        <v>271.7</v>
      </c>
      <c r="D13" s="28">
        <v>388.1</v>
      </c>
      <c r="E13" s="28">
        <v>410.5</v>
      </c>
      <c r="F13" s="31">
        <v>422.6</v>
      </c>
      <c r="G13" s="11">
        <f t="shared" si="0"/>
        <v>1221.2</v>
      </c>
    </row>
    <row r="14" spans="1:7" ht="15">
      <c r="A14" s="3" t="s">
        <v>21</v>
      </c>
      <c r="B14" s="29" t="s">
        <v>48</v>
      </c>
      <c r="C14" s="28">
        <v>374.9</v>
      </c>
      <c r="D14" s="28">
        <v>347.8</v>
      </c>
      <c r="E14" s="28">
        <v>388.9</v>
      </c>
      <c r="F14" s="31">
        <v>447.2</v>
      </c>
      <c r="G14" s="11">
        <f t="shared" si="0"/>
        <v>1211</v>
      </c>
    </row>
    <row r="15" spans="1:7" ht="15">
      <c r="A15" s="3" t="s">
        <v>22</v>
      </c>
      <c r="B15" s="29" t="s">
        <v>140</v>
      </c>
      <c r="C15" s="28">
        <v>399.6</v>
      </c>
      <c r="D15" s="28">
        <v>155.6</v>
      </c>
      <c r="E15" s="28">
        <v>417.6</v>
      </c>
      <c r="F15" s="31">
        <v>321.9</v>
      </c>
      <c r="G15" s="11">
        <f t="shared" si="0"/>
        <v>1139.1000000000001</v>
      </c>
    </row>
    <row r="16" spans="1:7" ht="15">
      <c r="A16" s="3" t="s">
        <v>23</v>
      </c>
      <c r="B16" s="29" t="s">
        <v>278</v>
      </c>
      <c r="C16" s="28">
        <v>404.5</v>
      </c>
      <c r="D16" s="28">
        <v>443.5</v>
      </c>
      <c r="E16" s="28"/>
      <c r="F16" s="31">
        <v>263.7</v>
      </c>
      <c r="G16" s="11">
        <f t="shared" si="0"/>
        <v>1111.7</v>
      </c>
    </row>
    <row r="17" spans="1:7" ht="15">
      <c r="A17" s="3" t="s">
        <v>24</v>
      </c>
      <c r="B17" s="29" t="s">
        <v>58</v>
      </c>
      <c r="C17" s="28">
        <v>303.8</v>
      </c>
      <c r="D17" s="28">
        <v>276.4</v>
      </c>
      <c r="E17" s="28">
        <v>218.7</v>
      </c>
      <c r="F17" s="31">
        <v>237.1</v>
      </c>
      <c r="G17" s="11">
        <f t="shared" si="0"/>
        <v>817.3</v>
      </c>
    </row>
    <row r="18" spans="1:7" ht="15">
      <c r="A18" s="3" t="s">
        <v>25</v>
      </c>
      <c r="B18" s="29" t="s">
        <v>236</v>
      </c>
      <c r="C18" s="28">
        <v>288.3</v>
      </c>
      <c r="D18" s="28">
        <v>300.7</v>
      </c>
      <c r="E18" s="28"/>
      <c r="F18" s="31">
        <v>198.4</v>
      </c>
      <c r="G18" s="11">
        <f t="shared" si="0"/>
        <v>787.4</v>
      </c>
    </row>
    <row r="19" spans="1:7" ht="15">
      <c r="A19" s="3" t="s">
        <v>26</v>
      </c>
      <c r="B19" s="29" t="s">
        <v>53</v>
      </c>
      <c r="C19" s="28">
        <v>229.3</v>
      </c>
      <c r="D19" s="28">
        <v>211.1</v>
      </c>
      <c r="E19" s="28">
        <v>215.4</v>
      </c>
      <c r="F19" s="31">
        <v>91.2</v>
      </c>
      <c r="G19" s="11">
        <f t="shared" si="0"/>
        <v>655.8</v>
      </c>
    </row>
    <row r="20" spans="1:7" ht="15">
      <c r="A20" s="3" t="s">
        <v>27</v>
      </c>
      <c r="B20" s="29" t="s">
        <v>56</v>
      </c>
      <c r="C20" s="28">
        <v>113.7</v>
      </c>
      <c r="D20" s="28">
        <v>241</v>
      </c>
      <c r="E20" s="28">
        <v>204.5</v>
      </c>
      <c r="F20" s="31">
        <v>176.7</v>
      </c>
      <c r="G20" s="11">
        <f t="shared" si="0"/>
        <v>622.2</v>
      </c>
    </row>
    <row r="21" spans="1:7" ht="15">
      <c r="A21" s="3" t="s">
        <v>28</v>
      </c>
      <c r="B21" s="29" t="s">
        <v>280</v>
      </c>
      <c r="C21" s="28">
        <v>261.2</v>
      </c>
      <c r="D21" s="28">
        <v>244.1</v>
      </c>
      <c r="E21" s="28">
        <v>100</v>
      </c>
      <c r="F21" s="31">
        <v>99.9</v>
      </c>
      <c r="G21" s="11">
        <f t="shared" si="0"/>
        <v>605.3</v>
      </c>
    </row>
    <row r="22" spans="1:7" ht="15">
      <c r="A22" s="3" t="s">
        <v>29</v>
      </c>
      <c r="B22" s="29" t="s">
        <v>215</v>
      </c>
      <c r="C22" s="28">
        <v>195.2</v>
      </c>
      <c r="D22" s="28">
        <v>202.3</v>
      </c>
      <c r="E22" s="28"/>
      <c r="F22" s="31">
        <v>84.1</v>
      </c>
      <c r="G22" s="11">
        <f t="shared" si="0"/>
        <v>481.6</v>
      </c>
    </row>
    <row r="23" spans="1:7" ht="15">
      <c r="A23" s="3" t="s">
        <v>30</v>
      </c>
      <c r="B23" s="29" t="s">
        <v>281</v>
      </c>
      <c r="C23" s="28">
        <v>114.7</v>
      </c>
      <c r="D23" s="28">
        <v>137.3</v>
      </c>
      <c r="E23" s="28">
        <v>152.8</v>
      </c>
      <c r="F23" s="31">
        <v>149.8</v>
      </c>
      <c r="G23" s="11">
        <f t="shared" si="0"/>
        <v>439.90000000000003</v>
      </c>
    </row>
    <row r="24" spans="1:7" ht="15">
      <c r="A24" s="3" t="s">
        <v>31</v>
      </c>
      <c r="B24" s="29" t="s">
        <v>141</v>
      </c>
      <c r="C24" s="28">
        <v>73.5</v>
      </c>
      <c r="D24" s="28"/>
      <c r="E24" s="28">
        <v>177</v>
      </c>
      <c r="F24" s="31">
        <v>64.5</v>
      </c>
      <c r="G24" s="11">
        <f t="shared" si="0"/>
        <v>315</v>
      </c>
    </row>
    <row r="25" spans="1:7" ht="15">
      <c r="A25" s="3" t="s">
        <v>32</v>
      </c>
      <c r="B25" s="29" t="s">
        <v>139</v>
      </c>
      <c r="C25" s="28">
        <v>0</v>
      </c>
      <c r="D25" s="28">
        <v>82.1</v>
      </c>
      <c r="E25" s="28">
        <v>127.5</v>
      </c>
      <c r="F25" s="31">
        <v>79.2</v>
      </c>
      <c r="G25" s="11">
        <f t="shared" si="0"/>
        <v>288.8</v>
      </c>
    </row>
    <row r="26" spans="1:7" ht="15">
      <c r="A26" s="3" t="s">
        <v>33</v>
      </c>
      <c r="B26" s="29" t="s">
        <v>178</v>
      </c>
      <c r="C26" s="28"/>
      <c r="D26" s="28">
        <v>86.4</v>
      </c>
      <c r="E26" s="28">
        <v>100</v>
      </c>
      <c r="F26" s="31">
        <v>97</v>
      </c>
      <c r="G26" s="11">
        <f t="shared" si="0"/>
        <v>283.4</v>
      </c>
    </row>
    <row r="27" spans="1:7" ht="15">
      <c r="A27" s="3" t="s">
        <v>34</v>
      </c>
      <c r="B27" s="29" t="s">
        <v>50</v>
      </c>
      <c r="C27" s="28">
        <v>77.3</v>
      </c>
      <c r="D27" s="28"/>
      <c r="E27" s="28">
        <v>72.4</v>
      </c>
      <c r="F27" s="31">
        <v>94.1</v>
      </c>
      <c r="G27" s="11">
        <f t="shared" si="0"/>
        <v>243.79999999999998</v>
      </c>
    </row>
    <row r="28" spans="1:7" ht="15">
      <c r="A28" s="3" t="s">
        <v>35</v>
      </c>
      <c r="B28" s="29" t="s">
        <v>57</v>
      </c>
      <c r="C28" s="28">
        <v>82.5</v>
      </c>
      <c r="D28" s="28">
        <v>54.4</v>
      </c>
      <c r="E28" s="28">
        <v>64.8</v>
      </c>
      <c r="F28" s="31">
        <v>59.4</v>
      </c>
      <c r="G28" s="11">
        <f t="shared" si="0"/>
        <v>206.69999999999996</v>
      </c>
    </row>
    <row r="29" spans="1:7" ht="15">
      <c r="A29" s="19" t="s">
        <v>36</v>
      </c>
      <c r="B29" s="29" t="s">
        <v>282</v>
      </c>
      <c r="C29" s="28">
        <v>105.9</v>
      </c>
      <c r="D29" s="28">
        <v>66</v>
      </c>
      <c r="E29" s="28"/>
      <c r="F29" s="32"/>
      <c r="G29" s="11">
        <f t="shared" si="0"/>
        <v>171.9</v>
      </c>
    </row>
    <row r="30" spans="1:7" ht="15">
      <c r="A30" s="3" t="s">
        <v>37</v>
      </c>
      <c r="B30" s="29" t="s">
        <v>286</v>
      </c>
      <c r="C30" s="28"/>
      <c r="D30" s="28"/>
      <c r="E30" s="28">
        <v>128.5</v>
      </c>
      <c r="F30" s="32"/>
      <c r="G30" s="11">
        <f t="shared" si="0"/>
        <v>128.5</v>
      </c>
    </row>
    <row r="31" spans="1:7" ht="15">
      <c r="A31" s="3" t="s">
        <v>38</v>
      </c>
      <c r="B31" s="29" t="s">
        <v>448</v>
      </c>
      <c r="C31" s="28"/>
      <c r="D31" s="28">
        <v>46.1</v>
      </c>
      <c r="E31" s="28"/>
      <c r="F31" s="32"/>
      <c r="G31" s="11">
        <f t="shared" si="0"/>
        <v>46.1</v>
      </c>
    </row>
    <row r="32" spans="1:7" ht="15">
      <c r="A32" s="19" t="s">
        <v>39</v>
      </c>
      <c r="B32" s="29" t="s">
        <v>284</v>
      </c>
      <c r="C32" s="28">
        <v>0</v>
      </c>
      <c r="D32" s="28">
        <v>44</v>
      </c>
      <c r="E32" s="28"/>
      <c r="F32" s="32"/>
      <c r="G32" s="11">
        <f t="shared" si="0"/>
        <v>44</v>
      </c>
    </row>
    <row r="33" spans="1:7" ht="15">
      <c r="A33" s="3" t="s">
        <v>160</v>
      </c>
      <c r="B33" s="29" t="s">
        <v>283</v>
      </c>
      <c r="C33" s="28">
        <v>30.3</v>
      </c>
      <c r="D33" s="28"/>
      <c r="E33" s="28"/>
      <c r="F33" s="32"/>
      <c r="G33" s="11">
        <f t="shared" si="0"/>
        <v>30.3</v>
      </c>
    </row>
    <row r="34" spans="1:7" ht="15">
      <c r="A34" s="3" t="s">
        <v>161</v>
      </c>
      <c r="B34" s="29" t="s">
        <v>512</v>
      </c>
      <c r="C34" s="28"/>
      <c r="D34" s="28"/>
      <c r="E34" s="28">
        <v>10.9</v>
      </c>
      <c r="F34" s="32"/>
      <c r="G34" s="11">
        <f t="shared" si="0"/>
        <v>10.9</v>
      </c>
    </row>
    <row r="35" spans="1:7" ht="15">
      <c r="A35" s="19"/>
      <c r="B35" s="29"/>
      <c r="C35" s="28"/>
      <c r="D35" s="28"/>
      <c r="E35" s="28"/>
      <c r="F35" s="32"/>
      <c r="G35" s="11"/>
    </row>
    <row r="36" spans="1:7" ht="15">
      <c r="A36" s="3"/>
      <c r="B36" s="29"/>
      <c r="C36" s="28"/>
      <c r="D36" s="28"/>
      <c r="E36" s="28"/>
      <c r="F36" s="32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">
      <c r="A38" s="19"/>
      <c r="B38" s="7"/>
      <c r="C38" s="20"/>
      <c r="D38" s="20"/>
      <c r="E38" s="20"/>
      <c r="F38" s="20"/>
      <c r="G38" s="11"/>
    </row>
    <row r="39" spans="1:7" ht="15">
      <c r="A39" s="19"/>
      <c r="B39" s="7"/>
      <c r="C39" s="20"/>
      <c r="D39" s="20"/>
      <c r="E39" s="20"/>
      <c r="F39" s="20"/>
      <c r="G39" s="11"/>
    </row>
    <row r="40" spans="1:7" ht="15">
      <c r="A40" s="19"/>
      <c r="B40" s="7"/>
      <c r="C40" s="20"/>
      <c r="D40" s="20"/>
      <c r="E40" s="20"/>
      <c r="F40" s="20"/>
      <c r="G40" s="11"/>
    </row>
    <row r="41" spans="1:7" ht="15.75" thickBot="1">
      <c r="A41" s="19"/>
      <c r="B41" s="6"/>
      <c r="C41" s="17"/>
      <c r="D41" s="17"/>
      <c r="E41" s="17"/>
      <c r="F41" s="17"/>
      <c r="G41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1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192</v>
      </c>
      <c r="C6" s="34" t="s">
        <v>67</v>
      </c>
      <c r="D6" s="28">
        <v>100</v>
      </c>
      <c r="E6" s="28">
        <v>100</v>
      </c>
      <c r="F6" s="28">
        <v>100</v>
      </c>
      <c r="G6" s="31">
        <v>96.8</v>
      </c>
      <c r="H6" s="8" t="s">
        <v>514</v>
      </c>
      <c r="I6" s="11">
        <f aca="true" t="shared" si="0" ref="I6:I53">IF(COUNT(D6:G6)=4,SUM(D6:G6)-MIN(D6:G6),SUM(D6:G6))</f>
        <v>300</v>
      </c>
    </row>
    <row r="7" spans="1:9" ht="15">
      <c r="A7" s="3" t="s">
        <v>10</v>
      </c>
      <c r="B7" s="34" t="s">
        <v>245</v>
      </c>
      <c r="C7" s="34" t="s">
        <v>48</v>
      </c>
      <c r="D7" s="28">
        <v>99.2</v>
      </c>
      <c r="E7" s="28">
        <v>81.1</v>
      </c>
      <c r="F7" s="28"/>
      <c r="G7" s="31">
        <v>85.1</v>
      </c>
      <c r="H7" s="8" t="s">
        <v>515</v>
      </c>
      <c r="I7" s="11">
        <f t="shared" si="0"/>
        <v>265.4</v>
      </c>
    </row>
    <row r="8" spans="1:9" ht="15">
      <c r="A8" s="3" t="s">
        <v>11</v>
      </c>
      <c r="B8" s="34" t="s">
        <v>153</v>
      </c>
      <c r="C8" s="34" t="s">
        <v>52</v>
      </c>
      <c r="D8" s="28">
        <v>44.5</v>
      </c>
      <c r="E8" s="28">
        <v>76.8</v>
      </c>
      <c r="F8" s="28">
        <v>79.6</v>
      </c>
      <c r="G8" s="31">
        <v>92.5</v>
      </c>
      <c r="H8" s="8" t="s">
        <v>516</v>
      </c>
      <c r="I8" s="11">
        <f t="shared" si="0"/>
        <v>248.89999999999998</v>
      </c>
    </row>
    <row r="9" spans="1:9" ht="15">
      <c r="A9" s="3" t="s">
        <v>13</v>
      </c>
      <c r="B9" s="34" t="s">
        <v>365</v>
      </c>
      <c r="C9" s="34" t="s">
        <v>67</v>
      </c>
      <c r="D9" s="28">
        <v>17.3</v>
      </c>
      <c r="E9" s="28">
        <v>66.4</v>
      </c>
      <c r="F9" s="28">
        <v>78.6</v>
      </c>
      <c r="G9" s="31">
        <v>100</v>
      </c>
      <c r="H9" s="8" t="s">
        <v>513</v>
      </c>
      <c r="I9" s="11">
        <f t="shared" si="0"/>
        <v>245</v>
      </c>
    </row>
    <row r="10" spans="1:9" ht="15">
      <c r="A10" s="3" t="s">
        <v>14</v>
      </c>
      <c r="B10" s="34" t="s">
        <v>247</v>
      </c>
      <c r="C10" s="53" t="s">
        <v>49</v>
      </c>
      <c r="D10" s="28">
        <v>66.6</v>
      </c>
      <c r="E10" s="28">
        <v>77.7</v>
      </c>
      <c r="F10" s="28">
        <v>70.5</v>
      </c>
      <c r="G10" s="31">
        <v>87.2</v>
      </c>
      <c r="H10" s="8" t="s">
        <v>517</v>
      </c>
      <c r="I10" s="11">
        <f t="shared" si="0"/>
        <v>235.4</v>
      </c>
    </row>
    <row r="11" spans="1:9" ht="15">
      <c r="A11" s="3" t="s">
        <v>15</v>
      </c>
      <c r="B11" s="34" t="s">
        <v>197</v>
      </c>
      <c r="C11" s="34" t="s">
        <v>54</v>
      </c>
      <c r="D11" s="28">
        <v>64.8</v>
      </c>
      <c r="E11" s="28">
        <v>77.9</v>
      </c>
      <c r="F11" s="28">
        <v>69.3</v>
      </c>
      <c r="G11" s="31">
        <v>82.8</v>
      </c>
      <c r="H11" s="8" t="s">
        <v>519</v>
      </c>
      <c r="I11" s="11">
        <f t="shared" si="0"/>
        <v>230</v>
      </c>
    </row>
    <row r="12" spans="1:9" ht="15">
      <c r="A12" s="3" t="s">
        <v>16</v>
      </c>
      <c r="B12" s="34" t="s">
        <v>372</v>
      </c>
      <c r="C12" s="34" t="s">
        <v>276</v>
      </c>
      <c r="D12" s="28" t="s">
        <v>180</v>
      </c>
      <c r="E12" s="28">
        <v>53.2</v>
      </c>
      <c r="F12" s="28">
        <v>86.2</v>
      </c>
      <c r="G12" s="31">
        <v>83.7</v>
      </c>
      <c r="H12" s="8" t="s">
        <v>518</v>
      </c>
      <c r="I12" s="11">
        <f t="shared" si="0"/>
        <v>223.10000000000002</v>
      </c>
    </row>
    <row r="13" spans="1:9" ht="15">
      <c r="A13" s="3" t="s">
        <v>17</v>
      </c>
      <c r="B13" s="34" t="s">
        <v>358</v>
      </c>
      <c r="C13" s="34" t="s">
        <v>236</v>
      </c>
      <c r="D13" s="28">
        <v>53.5</v>
      </c>
      <c r="E13" s="28">
        <v>49.1</v>
      </c>
      <c r="F13" s="28">
        <v>74</v>
      </c>
      <c r="G13" s="31">
        <v>80.8</v>
      </c>
      <c r="H13" s="8" t="s">
        <v>520</v>
      </c>
      <c r="I13" s="11">
        <f t="shared" si="0"/>
        <v>208.29999999999998</v>
      </c>
    </row>
    <row r="14" spans="1:9" ht="15">
      <c r="A14" s="3" t="s">
        <v>21</v>
      </c>
      <c r="B14" s="35" t="s">
        <v>357</v>
      </c>
      <c r="C14" s="35" t="s">
        <v>280</v>
      </c>
      <c r="D14" s="28">
        <v>60.2</v>
      </c>
      <c r="E14" s="28">
        <v>37.7</v>
      </c>
      <c r="F14" s="28">
        <v>63.5</v>
      </c>
      <c r="G14" s="31"/>
      <c r="H14" s="8"/>
      <c r="I14" s="11">
        <f t="shared" si="0"/>
        <v>161.4</v>
      </c>
    </row>
    <row r="15" spans="1:9" ht="15">
      <c r="A15" s="3" t="s">
        <v>22</v>
      </c>
      <c r="B15" s="34" t="s">
        <v>355</v>
      </c>
      <c r="C15" s="34" t="s">
        <v>280</v>
      </c>
      <c r="D15" s="28">
        <v>93.2</v>
      </c>
      <c r="E15" s="28"/>
      <c r="F15" s="28"/>
      <c r="G15" s="31">
        <v>63.5</v>
      </c>
      <c r="H15" s="8"/>
      <c r="I15" s="11">
        <f t="shared" si="0"/>
        <v>156.7</v>
      </c>
    </row>
    <row r="16" spans="1:9" ht="15">
      <c r="A16" s="3" t="s">
        <v>23</v>
      </c>
      <c r="B16" s="34" t="s">
        <v>199</v>
      </c>
      <c r="C16" s="34" t="s">
        <v>276</v>
      </c>
      <c r="D16" s="28" t="s">
        <v>180</v>
      </c>
      <c r="E16" s="28">
        <v>71.8</v>
      </c>
      <c r="F16" s="28"/>
      <c r="G16" s="31">
        <v>73.9</v>
      </c>
      <c r="H16" s="8"/>
      <c r="I16" s="11">
        <f t="shared" si="0"/>
        <v>145.7</v>
      </c>
    </row>
    <row r="17" spans="1:9" ht="15">
      <c r="A17" s="3" t="s">
        <v>24</v>
      </c>
      <c r="B17" s="35" t="s">
        <v>360</v>
      </c>
      <c r="C17" s="35" t="s">
        <v>276</v>
      </c>
      <c r="D17" s="28">
        <v>43.9</v>
      </c>
      <c r="E17" s="28">
        <v>49.2</v>
      </c>
      <c r="F17" s="28">
        <v>51.4</v>
      </c>
      <c r="G17" s="31"/>
      <c r="H17" s="8"/>
      <c r="I17" s="11">
        <f t="shared" si="0"/>
        <v>144.5</v>
      </c>
    </row>
    <row r="18" spans="1:9" ht="15">
      <c r="A18" s="3" t="s">
        <v>25</v>
      </c>
      <c r="B18" s="27" t="s">
        <v>371</v>
      </c>
      <c r="C18" s="27" t="s">
        <v>210</v>
      </c>
      <c r="D18" s="28">
        <v>0</v>
      </c>
      <c r="E18" s="28">
        <v>69.6</v>
      </c>
      <c r="F18" s="28">
        <v>68.1</v>
      </c>
      <c r="G18" s="31"/>
      <c r="H18" s="8"/>
      <c r="I18" s="11">
        <f t="shared" si="0"/>
        <v>137.7</v>
      </c>
    </row>
    <row r="19" spans="1:9" ht="15">
      <c r="A19" s="3" t="s">
        <v>26</v>
      </c>
      <c r="B19" s="35" t="s">
        <v>356</v>
      </c>
      <c r="C19" s="35" t="s">
        <v>58</v>
      </c>
      <c r="D19" s="28">
        <v>61.9</v>
      </c>
      <c r="E19" s="28"/>
      <c r="F19" s="28">
        <v>67.8</v>
      </c>
      <c r="G19" s="31"/>
      <c r="H19" s="8"/>
      <c r="I19" s="11">
        <f t="shared" si="0"/>
        <v>129.7</v>
      </c>
    </row>
    <row r="20" spans="1:9" ht="15">
      <c r="A20" s="3" t="s">
        <v>27</v>
      </c>
      <c r="B20" s="27" t="s">
        <v>443</v>
      </c>
      <c r="C20" s="27" t="s">
        <v>425</v>
      </c>
      <c r="D20" s="28"/>
      <c r="E20" s="28">
        <v>65.8</v>
      </c>
      <c r="F20" s="28">
        <v>55.6</v>
      </c>
      <c r="G20" s="31"/>
      <c r="H20" s="8"/>
      <c r="I20" s="11">
        <f t="shared" si="0"/>
        <v>121.4</v>
      </c>
    </row>
    <row r="21" spans="1:9" ht="15">
      <c r="A21" s="3" t="s">
        <v>28</v>
      </c>
      <c r="B21" s="27" t="s">
        <v>257</v>
      </c>
      <c r="C21" s="27" t="s">
        <v>53</v>
      </c>
      <c r="D21" s="28">
        <v>33.8</v>
      </c>
      <c r="E21" s="28">
        <v>45.2</v>
      </c>
      <c r="F21" s="28">
        <v>40.8</v>
      </c>
      <c r="G21" s="31"/>
      <c r="H21" s="8"/>
      <c r="I21" s="11">
        <f t="shared" si="0"/>
        <v>119.8</v>
      </c>
    </row>
    <row r="22" spans="1:9" ht="15">
      <c r="A22" s="3" t="s">
        <v>29</v>
      </c>
      <c r="B22" s="27" t="s">
        <v>366</v>
      </c>
      <c r="C22" s="27" t="s">
        <v>276</v>
      </c>
      <c r="D22" s="28">
        <v>16.1</v>
      </c>
      <c r="E22" s="28">
        <v>27.3</v>
      </c>
      <c r="F22" s="28">
        <v>67.8</v>
      </c>
      <c r="G22" s="31"/>
      <c r="H22" s="8"/>
      <c r="I22" s="11">
        <f t="shared" si="0"/>
        <v>111.2</v>
      </c>
    </row>
    <row r="23" spans="1:9" ht="15">
      <c r="A23" s="3" t="s">
        <v>30</v>
      </c>
      <c r="B23" s="27" t="s">
        <v>260</v>
      </c>
      <c r="C23" s="29" t="s">
        <v>284</v>
      </c>
      <c r="D23" s="28">
        <v>76.6</v>
      </c>
      <c r="E23" s="28">
        <v>33.6</v>
      </c>
      <c r="F23" s="28"/>
      <c r="G23" s="31"/>
      <c r="H23" s="8"/>
      <c r="I23" s="11">
        <f t="shared" si="0"/>
        <v>110.19999999999999</v>
      </c>
    </row>
    <row r="24" spans="1:9" ht="15">
      <c r="A24" s="3" t="s">
        <v>31</v>
      </c>
      <c r="B24" s="35" t="s">
        <v>195</v>
      </c>
      <c r="C24" s="35" t="s">
        <v>140</v>
      </c>
      <c r="D24" s="28">
        <v>56.4</v>
      </c>
      <c r="E24" s="28"/>
      <c r="F24" s="28">
        <v>48.3</v>
      </c>
      <c r="G24" s="31"/>
      <c r="H24" s="8"/>
      <c r="I24" s="11">
        <f t="shared" si="0"/>
        <v>104.69999999999999</v>
      </c>
    </row>
    <row r="25" spans="1:9" ht="15">
      <c r="A25" s="3" t="s">
        <v>32</v>
      </c>
      <c r="B25" s="35" t="s">
        <v>269</v>
      </c>
      <c r="C25" s="35" t="s">
        <v>54</v>
      </c>
      <c r="D25" s="28">
        <v>47.8</v>
      </c>
      <c r="E25" s="28">
        <v>29</v>
      </c>
      <c r="F25" s="28">
        <v>19.4</v>
      </c>
      <c r="G25" s="31"/>
      <c r="H25" s="8"/>
      <c r="I25" s="11">
        <f t="shared" si="0"/>
        <v>96.19999999999999</v>
      </c>
    </row>
    <row r="26" spans="1:9" ht="15">
      <c r="A26" s="3" t="s">
        <v>33</v>
      </c>
      <c r="B26" s="35" t="s">
        <v>363</v>
      </c>
      <c r="C26" s="29" t="s">
        <v>284</v>
      </c>
      <c r="D26" s="28">
        <v>31.2</v>
      </c>
      <c r="E26" s="28">
        <v>56.7</v>
      </c>
      <c r="F26" s="28"/>
      <c r="G26" s="31"/>
      <c r="H26" s="8"/>
      <c r="I26" s="11">
        <f t="shared" si="0"/>
        <v>87.9</v>
      </c>
    </row>
    <row r="27" spans="1:9" ht="15">
      <c r="A27" s="3" t="s">
        <v>34</v>
      </c>
      <c r="B27" s="27" t="s">
        <v>369</v>
      </c>
      <c r="C27" s="29" t="s">
        <v>54</v>
      </c>
      <c r="D27" s="28">
        <v>8.9</v>
      </c>
      <c r="E27" s="28">
        <v>37.9</v>
      </c>
      <c r="F27" s="28">
        <v>38.5</v>
      </c>
      <c r="G27" s="32"/>
      <c r="H27" s="18"/>
      <c r="I27" s="11">
        <f t="shared" si="0"/>
        <v>85.3</v>
      </c>
    </row>
    <row r="28" spans="1:9" ht="15">
      <c r="A28" s="3" t="s">
        <v>35</v>
      </c>
      <c r="B28" s="35" t="s">
        <v>361</v>
      </c>
      <c r="C28" s="35" t="s">
        <v>276</v>
      </c>
      <c r="D28" s="28">
        <v>42</v>
      </c>
      <c r="E28" s="28"/>
      <c r="F28" s="28">
        <v>40.7</v>
      </c>
      <c r="G28" s="32"/>
      <c r="H28" s="18"/>
      <c r="I28" s="11">
        <f t="shared" si="0"/>
        <v>82.7</v>
      </c>
    </row>
    <row r="29" spans="1:9" ht="15">
      <c r="A29" s="3" t="s">
        <v>36</v>
      </c>
      <c r="B29" s="27" t="s">
        <v>364</v>
      </c>
      <c r="C29" s="27" t="s">
        <v>58</v>
      </c>
      <c r="D29" s="28">
        <v>27.2</v>
      </c>
      <c r="E29" s="28"/>
      <c r="F29" s="28">
        <v>44.1</v>
      </c>
      <c r="G29" s="32"/>
      <c r="H29" s="18"/>
      <c r="I29" s="11">
        <f t="shared" si="0"/>
        <v>71.3</v>
      </c>
    </row>
    <row r="30" spans="1:9" ht="15">
      <c r="A30" s="3" t="s">
        <v>37</v>
      </c>
      <c r="B30" s="27" t="s">
        <v>194</v>
      </c>
      <c r="C30" s="27" t="s">
        <v>48</v>
      </c>
      <c r="D30" s="28" t="s">
        <v>180</v>
      </c>
      <c r="E30" s="28">
        <v>68.7</v>
      </c>
      <c r="F30" s="28" t="s">
        <v>454</v>
      </c>
      <c r="G30" s="32"/>
      <c r="H30" s="18"/>
      <c r="I30" s="11">
        <f t="shared" si="0"/>
        <v>68.7</v>
      </c>
    </row>
    <row r="31" spans="1:9" ht="15">
      <c r="A31" s="3" t="s">
        <v>38</v>
      </c>
      <c r="B31" s="27" t="s">
        <v>198</v>
      </c>
      <c r="C31" s="27" t="s">
        <v>140</v>
      </c>
      <c r="D31" s="28" t="s">
        <v>180</v>
      </c>
      <c r="E31" s="28">
        <v>10.8</v>
      </c>
      <c r="F31" s="28">
        <v>55.7</v>
      </c>
      <c r="G31" s="32"/>
      <c r="H31" s="18"/>
      <c r="I31" s="11">
        <f t="shared" si="0"/>
        <v>66.5</v>
      </c>
    </row>
    <row r="32" spans="1:9" ht="15">
      <c r="A32" s="3" t="s">
        <v>39</v>
      </c>
      <c r="B32" s="27" t="s">
        <v>505</v>
      </c>
      <c r="C32" s="27" t="s">
        <v>286</v>
      </c>
      <c r="D32" s="28"/>
      <c r="E32" s="28"/>
      <c r="F32" s="28">
        <v>60.8</v>
      </c>
      <c r="G32" s="32"/>
      <c r="H32" s="18"/>
      <c r="I32" s="11">
        <f t="shared" si="0"/>
        <v>60.8</v>
      </c>
    </row>
    <row r="33" spans="1:9" ht="15">
      <c r="A33" s="3" t="s">
        <v>160</v>
      </c>
      <c r="B33" s="27" t="s">
        <v>196</v>
      </c>
      <c r="C33" s="27" t="s">
        <v>48</v>
      </c>
      <c r="D33" s="28" t="s">
        <v>180</v>
      </c>
      <c r="E33" s="28">
        <v>22.5</v>
      </c>
      <c r="F33" s="28">
        <v>36.1</v>
      </c>
      <c r="G33" s="32"/>
      <c r="H33" s="18"/>
      <c r="I33" s="11">
        <f t="shared" si="0"/>
        <v>58.6</v>
      </c>
    </row>
    <row r="34" spans="1:9" ht="15">
      <c r="A34" s="3" t="s">
        <v>161</v>
      </c>
      <c r="B34" s="27" t="s">
        <v>367</v>
      </c>
      <c r="C34" s="27" t="s">
        <v>58</v>
      </c>
      <c r="D34" s="28">
        <v>15.1</v>
      </c>
      <c r="E34" s="28"/>
      <c r="F34" s="28">
        <v>42.2</v>
      </c>
      <c r="G34" s="32"/>
      <c r="H34" s="18"/>
      <c r="I34" s="11">
        <f t="shared" si="0"/>
        <v>57.300000000000004</v>
      </c>
    </row>
    <row r="35" spans="1:9" ht="15">
      <c r="A35" s="3" t="s">
        <v>162</v>
      </c>
      <c r="B35" s="27" t="s">
        <v>442</v>
      </c>
      <c r="C35" s="27" t="s">
        <v>425</v>
      </c>
      <c r="D35" s="28"/>
      <c r="E35" s="28">
        <v>0</v>
      </c>
      <c r="F35" s="28">
        <v>55.1</v>
      </c>
      <c r="G35" s="32"/>
      <c r="H35" s="18"/>
      <c r="I35" s="11">
        <f t="shared" si="0"/>
        <v>55.1</v>
      </c>
    </row>
    <row r="36" spans="1:9" ht="15">
      <c r="A36" s="3" t="s">
        <v>163</v>
      </c>
      <c r="B36" s="35" t="s">
        <v>359</v>
      </c>
      <c r="C36" s="35" t="s">
        <v>210</v>
      </c>
      <c r="D36" s="28">
        <v>52.1</v>
      </c>
      <c r="E36" s="28"/>
      <c r="F36" s="28"/>
      <c r="G36" s="32"/>
      <c r="H36" s="18"/>
      <c r="I36" s="11">
        <f t="shared" si="0"/>
        <v>52.1</v>
      </c>
    </row>
    <row r="37" spans="1:9" ht="15">
      <c r="A37" s="3" t="s">
        <v>167</v>
      </c>
      <c r="B37" s="35" t="s">
        <v>152</v>
      </c>
      <c r="C37" s="35" t="s">
        <v>140</v>
      </c>
      <c r="D37" s="28" t="s">
        <v>180</v>
      </c>
      <c r="E37" s="28">
        <v>50.9</v>
      </c>
      <c r="F37" s="28" t="s">
        <v>454</v>
      </c>
      <c r="G37" s="32"/>
      <c r="H37" s="18"/>
      <c r="I37" s="11">
        <f t="shared" si="0"/>
        <v>50.9</v>
      </c>
    </row>
    <row r="38" spans="1:9" ht="15">
      <c r="A38" s="3" t="s">
        <v>168</v>
      </c>
      <c r="B38" s="27" t="s">
        <v>373</v>
      </c>
      <c r="C38" s="27" t="s">
        <v>286</v>
      </c>
      <c r="D38" s="28" t="s">
        <v>180</v>
      </c>
      <c r="E38" s="28"/>
      <c r="F38" s="28">
        <v>38.1</v>
      </c>
      <c r="G38" s="32"/>
      <c r="H38" s="18"/>
      <c r="I38" s="11">
        <f t="shared" si="0"/>
        <v>38.1</v>
      </c>
    </row>
    <row r="39" spans="1:9" ht="15">
      <c r="A39" s="3" t="s">
        <v>169</v>
      </c>
      <c r="B39" s="35" t="s">
        <v>362</v>
      </c>
      <c r="C39" s="35" t="s">
        <v>280</v>
      </c>
      <c r="D39" s="28">
        <v>36.9</v>
      </c>
      <c r="E39" s="28"/>
      <c r="F39" s="28"/>
      <c r="G39" s="32"/>
      <c r="H39" s="18"/>
      <c r="I39" s="11">
        <f t="shared" si="0"/>
        <v>36.9</v>
      </c>
    </row>
    <row r="40" spans="1:9" ht="15">
      <c r="A40" s="3" t="s">
        <v>171</v>
      </c>
      <c r="B40" s="35" t="s">
        <v>193</v>
      </c>
      <c r="C40" s="35" t="s">
        <v>58</v>
      </c>
      <c r="D40" s="28">
        <v>36.1</v>
      </c>
      <c r="E40" s="28"/>
      <c r="F40" s="28"/>
      <c r="G40" s="32"/>
      <c r="H40" s="18"/>
      <c r="I40" s="11">
        <f t="shared" si="0"/>
        <v>36.1</v>
      </c>
    </row>
    <row r="41" spans="1:9" ht="15">
      <c r="A41" s="3" t="s">
        <v>172</v>
      </c>
      <c r="B41" s="27" t="s">
        <v>506</v>
      </c>
      <c r="C41" s="27" t="s">
        <v>286</v>
      </c>
      <c r="D41" s="28"/>
      <c r="E41" s="28"/>
      <c r="F41" s="28">
        <v>35.6</v>
      </c>
      <c r="G41" s="32"/>
      <c r="H41" s="18"/>
      <c r="I41" s="11">
        <f t="shared" si="0"/>
        <v>35.6</v>
      </c>
    </row>
    <row r="42" spans="1:9" ht="15">
      <c r="A42" s="3" t="s">
        <v>173</v>
      </c>
      <c r="B42" s="27" t="s">
        <v>255</v>
      </c>
      <c r="C42" s="27" t="s">
        <v>140</v>
      </c>
      <c r="D42" s="28">
        <v>31</v>
      </c>
      <c r="E42" s="28"/>
      <c r="F42" s="28" t="s">
        <v>454</v>
      </c>
      <c r="G42" s="32"/>
      <c r="H42" s="18"/>
      <c r="I42" s="11">
        <f t="shared" si="0"/>
        <v>31</v>
      </c>
    </row>
    <row r="43" spans="1:9" ht="15">
      <c r="A43" s="3" t="s">
        <v>253</v>
      </c>
      <c r="B43" s="27" t="s">
        <v>445</v>
      </c>
      <c r="C43" s="27" t="s">
        <v>57</v>
      </c>
      <c r="D43" s="28"/>
      <c r="E43" s="28">
        <v>30.7</v>
      </c>
      <c r="F43" s="28"/>
      <c r="G43" s="32"/>
      <c r="H43" s="18"/>
      <c r="I43" s="11">
        <f t="shared" si="0"/>
        <v>30.7</v>
      </c>
    </row>
    <row r="44" spans="1:9" ht="15">
      <c r="A44" s="3" t="s">
        <v>261</v>
      </c>
      <c r="B44" s="27" t="s">
        <v>441</v>
      </c>
      <c r="C44" s="27" t="s">
        <v>54</v>
      </c>
      <c r="D44" s="28"/>
      <c r="E44" s="28">
        <v>0</v>
      </c>
      <c r="F44" s="28">
        <v>13.6</v>
      </c>
      <c r="G44" s="32"/>
      <c r="H44" s="18"/>
      <c r="I44" s="11">
        <f t="shared" si="0"/>
        <v>13.6</v>
      </c>
    </row>
    <row r="45" spans="1:9" ht="15">
      <c r="A45" s="3" t="s">
        <v>444</v>
      </c>
      <c r="B45" s="27" t="s">
        <v>368</v>
      </c>
      <c r="C45" s="27" t="s">
        <v>284</v>
      </c>
      <c r="D45" s="28">
        <v>11.7</v>
      </c>
      <c r="E45" s="28">
        <v>0</v>
      </c>
      <c r="F45" s="28"/>
      <c r="G45" s="32"/>
      <c r="H45" s="18"/>
      <c r="I45" s="11">
        <f t="shared" si="0"/>
        <v>11.7</v>
      </c>
    </row>
    <row r="46" spans="1:9" ht="15">
      <c r="A46" s="3" t="s">
        <v>493</v>
      </c>
      <c r="B46" s="27" t="s">
        <v>370</v>
      </c>
      <c r="C46" s="27" t="s">
        <v>280</v>
      </c>
      <c r="D46" s="28">
        <v>0</v>
      </c>
      <c r="E46" s="28"/>
      <c r="F46" s="28"/>
      <c r="G46" s="32"/>
      <c r="H46" s="18"/>
      <c r="I46" s="11">
        <f t="shared" si="0"/>
        <v>0</v>
      </c>
    </row>
    <row r="47" spans="1:9" ht="15">
      <c r="A47" s="3" t="s">
        <v>494</v>
      </c>
      <c r="B47" s="27" t="s">
        <v>256</v>
      </c>
      <c r="C47" s="27" t="s">
        <v>284</v>
      </c>
      <c r="D47" s="28">
        <v>0</v>
      </c>
      <c r="E47" s="28"/>
      <c r="F47" s="28"/>
      <c r="G47" s="32"/>
      <c r="H47" s="18"/>
      <c r="I47" s="11">
        <f t="shared" si="0"/>
        <v>0</v>
      </c>
    </row>
    <row r="48" spans="1:9" ht="15">
      <c r="A48" s="3" t="s">
        <v>495</v>
      </c>
      <c r="B48" s="27" t="s">
        <v>504</v>
      </c>
      <c r="C48" s="27" t="s">
        <v>139</v>
      </c>
      <c r="D48" s="28"/>
      <c r="E48" s="28"/>
      <c r="F48" s="28">
        <v>0</v>
      </c>
      <c r="G48" s="32"/>
      <c r="H48" s="18"/>
      <c r="I48" s="11">
        <f t="shared" si="0"/>
        <v>0</v>
      </c>
    </row>
    <row r="49" spans="1:9" ht="15">
      <c r="A49" s="3" t="s">
        <v>496</v>
      </c>
      <c r="B49" s="27" t="s">
        <v>508</v>
      </c>
      <c r="C49" s="27" t="s">
        <v>485</v>
      </c>
      <c r="D49" s="28"/>
      <c r="E49" s="28"/>
      <c r="F49" s="28">
        <v>0</v>
      </c>
      <c r="G49" s="32"/>
      <c r="H49" s="18"/>
      <c r="I49" s="11">
        <f t="shared" si="0"/>
        <v>0</v>
      </c>
    </row>
    <row r="50" spans="1:9" ht="15">
      <c r="A50" s="3" t="s">
        <v>497</v>
      </c>
      <c r="B50" s="27" t="s">
        <v>507</v>
      </c>
      <c r="C50" s="27" t="s">
        <v>485</v>
      </c>
      <c r="D50" s="28"/>
      <c r="E50" s="28"/>
      <c r="F50" s="28">
        <v>0</v>
      </c>
      <c r="G50" s="32"/>
      <c r="H50" s="18"/>
      <c r="I50" s="11">
        <f t="shared" si="0"/>
        <v>0</v>
      </c>
    </row>
    <row r="51" spans="1:9" ht="15">
      <c r="A51" s="3" t="s">
        <v>498</v>
      </c>
      <c r="B51" s="27" t="s">
        <v>503</v>
      </c>
      <c r="C51" s="27" t="s">
        <v>276</v>
      </c>
      <c r="D51" s="28"/>
      <c r="E51" s="28"/>
      <c r="F51" s="28">
        <v>0</v>
      </c>
      <c r="G51" s="32"/>
      <c r="H51" s="18"/>
      <c r="I51" s="11">
        <f t="shared" si="0"/>
        <v>0</v>
      </c>
    </row>
    <row r="52" spans="1:9" ht="15">
      <c r="A52" s="3" t="s">
        <v>499</v>
      </c>
      <c r="B52" s="27" t="s">
        <v>501</v>
      </c>
      <c r="C52" s="27" t="s">
        <v>276</v>
      </c>
      <c r="D52" s="28"/>
      <c r="E52" s="28"/>
      <c r="F52" s="28">
        <v>0</v>
      </c>
      <c r="G52" s="32"/>
      <c r="H52" s="18"/>
      <c r="I52" s="11">
        <f t="shared" si="0"/>
        <v>0</v>
      </c>
    </row>
    <row r="53" spans="1:9" ht="15">
      <c r="A53" s="3" t="s">
        <v>500</v>
      </c>
      <c r="B53" s="27" t="s">
        <v>502</v>
      </c>
      <c r="C53" s="29" t="s">
        <v>276</v>
      </c>
      <c r="D53" s="28"/>
      <c r="E53" s="28"/>
      <c r="F53" s="28">
        <v>0</v>
      </c>
      <c r="G53" s="32"/>
      <c r="H53" s="18"/>
      <c r="I53" s="11">
        <f t="shared" si="0"/>
        <v>0</v>
      </c>
    </row>
    <row r="54" spans="1:9" ht="15">
      <c r="A54" s="3"/>
      <c r="B54" s="27"/>
      <c r="C54" s="27"/>
      <c r="D54" s="28"/>
      <c r="E54" s="28"/>
      <c r="F54" s="28"/>
      <c r="G54" s="32"/>
      <c r="H54" s="18"/>
      <c r="I54" s="11"/>
    </row>
    <row r="55" spans="1:9" ht="15">
      <c r="A55" s="3"/>
      <c r="B55" s="27"/>
      <c r="C55" s="29"/>
      <c r="D55" s="28"/>
      <c r="E55" s="28"/>
      <c r="F55" s="28"/>
      <c r="G55" s="32"/>
      <c r="H55" s="18"/>
      <c r="I55" s="11"/>
    </row>
    <row r="56" spans="1:9" ht="15.75" thickBot="1">
      <c r="A56" s="5"/>
      <c r="B56" s="6"/>
      <c r="C56" s="6"/>
      <c r="D56" s="17"/>
      <c r="E56" s="17"/>
      <c r="F56" s="17"/>
      <c r="G56" s="17"/>
      <c r="H56" s="9"/>
      <c r="I56" s="12"/>
    </row>
    <row r="58" spans="2:8" ht="15">
      <c r="B58" s="10"/>
      <c r="E58" s="10"/>
      <c r="H58" s="10"/>
    </row>
    <row r="59" spans="1:9" ht="15">
      <c r="A59" s="55" t="s">
        <v>19</v>
      </c>
      <c r="B59" s="55"/>
      <c r="C59" s="55"/>
      <c r="D59" s="55"/>
      <c r="E59" s="55"/>
      <c r="F59" s="55"/>
      <c r="G59" s="55"/>
      <c r="H59" s="55"/>
      <c r="I59" s="55"/>
    </row>
    <row r="60" ht="15">
      <c r="C60" t="s">
        <v>270</v>
      </c>
    </row>
  </sheetData>
  <sheetProtection/>
  <mergeCells count="2">
    <mergeCell ref="A1:I1"/>
    <mergeCell ref="A59:I59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2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117</v>
      </c>
      <c r="C6" s="34" t="s">
        <v>139</v>
      </c>
      <c r="D6" s="28">
        <v>100</v>
      </c>
      <c r="E6" s="28">
        <v>95.2</v>
      </c>
      <c r="F6" s="28">
        <v>100</v>
      </c>
      <c r="G6" s="31">
        <v>95.2</v>
      </c>
      <c r="H6" s="8" t="s">
        <v>514</v>
      </c>
      <c r="I6" s="11">
        <f aca="true" t="shared" si="0" ref="I6:I36">IF(COUNT(D6:G6)=4,SUM(D6:G6)-MIN(D6:G6),SUM(D6:G6))</f>
        <v>295.2</v>
      </c>
    </row>
    <row r="7" spans="1:9" ht="15">
      <c r="A7" s="3" t="s">
        <v>10</v>
      </c>
      <c r="B7" s="34" t="s">
        <v>188</v>
      </c>
      <c r="C7" s="34" t="s">
        <v>276</v>
      </c>
      <c r="D7" s="28">
        <v>88.5</v>
      </c>
      <c r="E7" s="28">
        <v>100</v>
      </c>
      <c r="F7" s="28">
        <v>93.1</v>
      </c>
      <c r="G7" s="31">
        <v>100</v>
      </c>
      <c r="H7" s="8" t="s">
        <v>513</v>
      </c>
      <c r="I7" s="11">
        <f t="shared" si="0"/>
        <v>293.1</v>
      </c>
    </row>
    <row r="8" spans="1:9" ht="15">
      <c r="A8" s="3" t="s">
        <v>11</v>
      </c>
      <c r="B8" s="34" t="s">
        <v>119</v>
      </c>
      <c r="C8" s="34" t="s">
        <v>54</v>
      </c>
      <c r="D8" s="28">
        <v>80.4</v>
      </c>
      <c r="E8" s="28">
        <v>86.9</v>
      </c>
      <c r="F8" s="28">
        <v>87.7</v>
      </c>
      <c r="G8" s="31">
        <v>93.3</v>
      </c>
      <c r="H8" s="8" t="s">
        <v>516</v>
      </c>
      <c r="I8" s="11">
        <f t="shared" si="0"/>
        <v>267.9</v>
      </c>
    </row>
    <row r="9" spans="1:9" ht="15">
      <c r="A9" s="3" t="s">
        <v>13</v>
      </c>
      <c r="B9" s="34" t="s">
        <v>234</v>
      </c>
      <c r="C9" s="34" t="s">
        <v>276</v>
      </c>
      <c r="D9" s="28">
        <v>84.1</v>
      </c>
      <c r="E9" s="28">
        <v>85.7</v>
      </c>
      <c r="F9" s="28">
        <v>88</v>
      </c>
      <c r="G9" s="31">
        <v>93.5</v>
      </c>
      <c r="H9" s="8" t="s">
        <v>517</v>
      </c>
      <c r="I9" s="11">
        <f t="shared" si="0"/>
        <v>267.20000000000005</v>
      </c>
    </row>
    <row r="10" spans="1:9" ht="15">
      <c r="A10" s="3" t="s">
        <v>14</v>
      </c>
      <c r="B10" s="34" t="s">
        <v>122</v>
      </c>
      <c r="C10" s="34" t="s">
        <v>277</v>
      </c>
      <c r="D10" s="28">
        <v>67.8</v>
      </c>
      <c r="E10" s="28">
        <v>74.2</v>
      </c>
      <c r="F10" s="28">
        <v>86.4</v>
      </c>
      <c r="G10" s="31">
        <v>94.4</v>
      </c>
      <c r="H10" s="8" t="s">
        <v>515</v>
      </c>
      <c r="I10" s="11">
        <f t="shared" si="0"/>
        <v>255</v>
      </c>
    </row>
    <row r="11" spans="1:9" ht="15">
      <c r="A11" s="54" t="s">
        <v>15</v>
      </c>
      <c r="B11" s="34" t="s">
        <v>118</v>
      </c>
      <c r="C11" s="34" t="s">
        <v>276</v>
      </c>
      <c r="D11" s="28">
        <v>68.4</v>
      </c>
      <c r="E11" s="28">
        <v>75</v>
      </c>
      <c r="F11" s="28">
        <v>88</v>
      </c>
      <c r="G11" s="31">
        <v>89.9</v>
      </c>
      <c r="H11" s="8" t="s">
        <v>519</v>
      </c>
      <c r="I11" s="11">
        <f t="shared" si="0"/>
        <v>252.9</v>
      </c>
    </row>
    <row r="12" spans="1:9" ht="15">
      <c r="A12" s="3" t="s">
        <v>16</v>
      </c>
      <c r="B12" s="34" t="s">
        <v>229</v>
      </c>
      <c r="C12" s="34" t="s">
        <v>277</v>
      </c>
      <c r="D12" s="28">
        <v>67.6</v>
      </c>
      <c r="E12" s="28">
        <v>94.3</v>
      </c>
      <c r="F12" s="28">
        <v>79.7</v>
      </c>
      <c r="G12" s="31">
        <v>77.3</v>
      </c>
      <c r="H12" s="8"/>
      <c r="I12" s="11">
        <f t="shared" si="0"/>
        <v>251.29999999999998</v>
      </c>
    </row>
    <row r="13" spans="1:9" ht="15">
      <c r="A13" s="3" t="s">
        <v>17</v>
      </c>
      <c r="B13" s="34" t="s">
        <v>123</v>
      </c>
      <c r="C13" s="34" t="s">
        <v>277</v>
      </c>
      <c r="D13" s="28">
        <v>62.6</v>
      </c>
      <c r="E13" s="28">
        <v>56.2</v>
      </c>
      <c r="F13" s="28">
        <v>92.1</v>
      </c>
      <c r="G13" s="31">
        <v>88.4</v>
      </c>
      <c r="H13" s="8"/>
      <c r="I13" s="11">
        <f t="shared" si="0"/>
        <v>243.10000000000002</v>
      </c>
    </row>
    <row r="14" spans="1:9" ht="15">
      <c r="A14" s="3" t="s">
        <v>21</v>
      </c>
      <c r="B14" s="34" t="s">
        <v>429</v>
      </c>
      <c r="C14" s="34" t="s">
        <v>48</v>
      </c>
      <c r="D14" s="28"/>
      <c r="E14" s="28">
        <v>78.1</v>
      </c>
      <c r="F14" s="28">
        <v>73.8</v>
      </c>
      <c r="G14" s="31">
        <v>91.1</v>
      </c>
      <c r="H14" s="8" t="s">
        <v>518</v>
      </c>
      <c r="I14" s="11">
        <f t="shared" si="0"/>
        <v>242.99999999999997</v>
      </c>
    </row>
    <row r="15" spans="1:9" ht="15">
      <c r="A15" s="3" t="s">
        <v>22</v>
      </c>
      <c r="B15" s="34" t="s">
        <v>120</v>
      </c>
      <c r="C15" s="34" t="s">
        <v>54</v>
      </c>
      <c r="D15" s="28">
        <v>60.6</v>
      </c>
      <c r="E15" s="28">
        <v>67.9</v>
      </c>
      <c r="F15" s="28">
        <v>86</v>
      </c>
      <c r="G15" s="31">
        <v>84</v>
      </c>
      <c r="H15" s="8"/>
      <c r="I15" s="11">
        <f t="shared" si="0"/>
        <v>237.9</v>
      </c>
    </row>
    <row r="16" spans="1:9" ht="15">
      <c r="A16" s="3" t="s">
        <v>23</v>
      </c>
      <c r="B16" s="34" t="s">
        <v>189</v>
      </c>
      <c r="C16" s="34" t="s">
        <v>277</v>
      </c>
      <c r="D16" s="28">
        <v>42.5</v>
      </c>
      <c r="E16" s="28">
        <v>89.5</v>
      </c>
      <c r="F16" s="28" t="s">
        <v>180</v>
      </c>
      <c r="G16" s="31">
        <v>90.1</v>
      </c>
      <c r="H16" s="8" t="s">
        <v>520</v>
      </c>
      <c r="I16" s="11">
        <f t="shared" si="0"/>
        <v>222.1</v>
      </c>
    </row>
    <row r="17" spans="1:9" ht="15">
      <c r="A17" s="3" t="s">
        <v>24</v>
      </c>
      <c r="B17" s="35" t="s">
        <v>347</v>
      </c>
      <c r="C17" s="35" t="s">
        <v>67</v>
      </c>
      <c r="D17" s="28">
        <v>59.2</v>
      </c>
      <c r="E17" s="28">
        <v>79.1</v>
      </c>
      <c r="F17" s="28">
        <v>78.4</v>
      </c>
      <c r="G17" s="31"/>
      <c r="H17" s="8"/>
      <c r="I17" s="11">
        <f t="shared" si="0"/>
        <v>216.70000000000002</v>
      </c>
    </row>
    <row r="18" spans="1:9" ht="15">
      <c r="A18" s="3" t="s">
        <v>25</v>
      </c>
      <c r="B18" s="34" t="s">
        <v>346</v>
      </c>
      <c r="C18" s="34" t="s">
        <v>57</v>
      </c>
      <c r="D18" s="28">
        <v>61.6</v>
      </c>
      <c r="E18" s="28">
        <v>84.9</v>
      </c>
      <c r="F18" s="28"/>
      <c r="G18" s="31">
        <v>69.6</v>
      </c>
      <c r="H18" s="8"/>
      <c r="I18" s="11">
        <f t="shared" si="0"/>
        <v>216.1</v>
      </c>
    </row>
    <row r="19" spans="1:9" ht="15">
      <c r="A19" s="3" t="s">
        <v>26</v>
      </c>
      <c r="B19" s="34" t="s">
        <v>233</v>
      </c>
      <c r="C19" s="34" t="s">
        <v>276</v>
      </c>
      <c r="D19" s="28">
        <v>34.3</v>
      </c>
      <c r="E19" s="28"/>
      <c r="F19" s="28">
        <v>48.2</v>
      </c>
      <c r="G19" s="31">
        <v>85.4</v>
      </c>
      <c r="H19" s="8"/>
      <c r="I19" s="11">
        <f t="shared" si="0"/>
        <v>167.9</v>
      </c>
    </row>
    <row r="20" spans="1:9" ht="15">
      <c r="A20" s="3" t="s">
        <v>27</v>
      </c>
      <c r="B20" s="35" t="s">
        <v>232</v>
      </c>
      <c r="C20" s="35" t="s">
        <v>49</v>
      </c>
      <c r="D20" s="28">
        <v>53.1</v>
      </c>
      <c r="E20" s="28">
        <v>37.4</v>
      </c>
      <c r="F20" s="28">
        <v>73.1</v>
      </c>
      <c r="G20" s="31"/>
      <c r="H20" s="8"/>
      <c r="I20" s="11">
        <f t="shared" si="0"/>
        <v>163.6</v>
      </c>
    </row>
    <row r="21" spans="1:9" ht="15">
      <c r="A21" s="3" t="s">
        <v>28</v>
      </c>
      <c r="B21" s="34" t="s">
        <v>201</v>
      </c>
      <c r="C21" s="34" t="s">
        <v>281</v>
      </c>
      <c r="D21" s="28">
        <v>50.6</v>
      </c>
      <c r="E21" s="28">
        <v>85.4</v>
      </c>
      <c r="F21" s="28"/>
      <c r="G21" s="31" t="s">
        <v>180</v>
      </c>
      <c r="H21" s="8"/>
      <c r="I21" s="11">
        <f t="shared" si="0"/>
        <v>136</v>
      </c>
    </row>
    <row r="22" spans="1:9" ht="15">
      <c r="A22" s="3" t="s">
        <v>29</v>
      </c>
      <c r="B22" s="35" t="s">
        <v>131</v>
      </c>
      <c r="C22" s="35" t="s">
        <v>48</v>
      </c>
      <c r="D22" s="28">
        <v>37.2</v>
      </c>
      <c r="E22" s="28">
        <v>30.9</v>
      </c>
      <c r="F22" s="28">
        <v>61.9</v>
      </c>
      <c r="G22" s="31"/>
      <c r="H22" s="8"/>
      <c r="I22" s="11">
        <f t="shared" si="0"/>
        <v>130</v>
      </c>
    </row>
    <row r="23" spans="1:9" ht="15">
      <c r="A23" s="3" t="s">
        <v>30</v>
      </c>
      <c r="B23" s="35" t="s">
        <v>207</v>
      </c>
      <c r="C23" s="35" t="s">
        <v>50</v>
      </c>
      <c r="D23" s="28">
        <v>59.7</v>
      </c>
      <c r="E23" s="28"/>
      <c r="F23" s="28">
        <v>63.9</v>
      </c>
      <c r="G23" s="31"/>
      <c r="H23" s="8"/>
      <c r="I23" s="11">
        <f t="shared" si="0"/>
        <v>123.6</v>
      </c>
    </row>
    <row r="24" spans="1:9" ht="15">
      <c r="A24" s="3" t="s">
        <v>31</v>
      </c>
      <c r="B24" s="27" t="s">
        <v>430</v>
      </c>
      <c r="C24" s="27" t="s">
        <v>425</v>
      </c>
      <c r="D24" s="28"/>
      <c r="E24" s="28">
        <v>39.2</v>
      </c>
      <c r="F24" s="28">
        <v>67</v>
      </c>
      <c r="G24" s="31"/>
      <c r="H24" s="8"/>
      <c r="I24" s="11">
        <f t="shared" si="0"/>
        <v>106.2</v>
      </c>
    </row>
    <row r="25" spans="1:9" ht="15">
      <c r="A25" s="3" t="s">
        <v>32</v>
      </c>
      <c r="B25" s="35" t="s">
        <v>154</v>
      </c>
      <c r="C25" s="35" t="s">
        <v>49</v>
      </c>
      <c r="D25" s="28">
        <v>48.7</v>
      </c>
      <c r="E25" s="28">
        <v>55.3</v>
      </c>
      <c r="F25" s="28"/>
      <c r="G25" s="31"/>
      <c r="H25" s="8"/>
      <c r="I25" s="11">
        <f t="shared" si="0"/>
        <v>104</v>
      </c>
    </row>
    <row r="26" spans="1:9" ht="15">
      <c r="A26" s="3" t="s">
        <v>33</v>
      </c>
      <c r="B26" s="35" t="s">
        <v>350</v>
      </c>
      <c r="C26" s="35" t="s">
        <v>351</v>
      </c>
      <c r="D26" s="28">
        <v>13.8</v>
      </c>
      <c r="E26" s="28">
        <v>31.1</v>
      </c>
      <c r="F26" s="28">
        <v>58.1</v>
      </c>
      <c r="G26" s="31"/>
      <c r="H26" s="8"/>
      <c r="I26" s="11">
        <f t="shared" si="0"/>
        <v>103</v>
      </c>
    </row>
    <row r="27" spans="1:9" ht="15">
      <c r="A27" s="3" t="s">
        <v>34</v>
      </c>
      <c r="B27" s="27" t="s">
        <v>426</v>
      </c>
      <c r="C27" s="27" t="s">
        <v>49</v>
      </c>
      <c r="D27" s="28"/>
      <c r="E27" s="28">
        <v>49.3</v>
      </c>
      <c r="F27" s="28">
        <v>52</v>
      </c>
      <c r="G27" s="31"/>
      <c r="H27" s="8"/>
      <c r="I27" s="11">
        <f t="shared" si="0"/>
        <v>101.3</v>
      </c>
    </row>
    <row r="28" spans="1:9" ht="15">
      <c r="A28" s="3" t="s">
        <v>35</v>
      </c>
      <c r="B28" s="35" t="s">
        <v>349</v>
      </c>
      <c r="C28" s="35" t="s">
        <v>284</v>
      </c>
      <c r="D28" s="28">
        <v>16.9</v>
      </c>
      <c r="E28" s="28">
        <v>36.3</v>
      </c>
      <c r="F28" s="28"/>
      <c r="G28" s="31"/>
      <c r="H28" s="8"/>
      <c r="I28" s="11">
        <f t="shared" si="0"/>
        <v>53.199999999999996</v>
      </c>
    </row>
    <row r="29" spans="1:9" ht="15">
      <c r="A29" s="3" t="s">
        <v>36</v>
      </c>
      <c r="B29" s="27" t="s">
        <v>353</v>
      </c>
      <c r="C29" s="27" t="s">
        <v>215</v>
      </c>
      <c r="D29" s="28">
        <v>0</v>
      </c>
      <c r="E29" s="28">
        <v>49.3</v>
      </c>
      <c r="F29" s="28"/>
      <c r="G29" s="32"/>
      <c r="H29" s="18"/>
      <c r="I29" s="11">
        <f t="shared" si="0"/>
        <v>49.3</v>
      </c>
    </row>
    <row r="30" spans="1:9" ht="15">
      <c r="A30" s="3" t="s">
        <v>37</v>
      </c>
      <c r="B30" s="35" t="s">
        <v>352</v>
      </c>
      <c r="C30" s="35" t="s">
        <v>215</v>
      </c>
      <c r="D30" s="28">
        <v>10.3</v>
      </c>
      <c r="E30" s="28">
        <v>31.9</v>
      </c>
      <c r="F30" s="28"/>
      <c r="G30" s="32"/>
      <c r="H30" s="18"/>
      <c r="I30" s="11">
        <f t="shared" si="0"/>
        <v>42.2</v>
      </c>
    </row>
    <row r="31" spans="1:9" ht="15">
      <c r="A31" s="3" t="s">
        <v>38</v>
      </c>
      <c r="B31" s="27" t="s">
        <v>427</v>
      </c>
      <c r="C31" s="27" t="s">
        <v>57</v>
      </c>
      <c r="D31" s="28"/>
      <c r="E31" s="28">
        <v>34.5</v>
      </c>
      <c r="F31" s="28"/>
      <c r="G31" s="32"/>
      <c r="H31" s="18"/>
      <c r="I31" s="11">
        <f t="shared" si="0"/>
        <v>34.5</v>
      </c>
    </row>
    <row r="32" spans="1:9" ht="15">
      <c r="A32" s="3" t="s">
        <v>39</v>
      </c>
      <c r="B32" s="27" t="s">
        <v>348</v>
      </c>
      <c r="C32" s="27" t="s">
        <v>282</v>
      </c>
      <c r="D32" s="28">
        <v>17.7</v>
      </c>
      <c r="E32" s="28"/>
      <c r="F32" s="28"/>
      <c r="G32" s="32"/>
      <c r="H32" s="18"/>
      <c r="I32" s="11">
        <f t="shared" si="0"/>
        <v>17.7</v>
      </c>
    </row>
    <row r="33" spans="1:9" ht="15">
      <c r="A33" s="3" t="s">
        <v>160</v>
      </c>
      <c r="B33" s="27" t="s">
        <v>203</v>
      </c>
      <c r="C33" s="27" t="s">
        <v>281</v>
      </c>
      <c r="D33" s="28">
        <v>0</v>
      </c>
      <c r="E33" s="28">
        <v>4.9</v>
      </c>
      <c r="F33" s="28">
        <v>1.7</v>
      </c>
      <c r="G33" s="32"/>
      <c r="H33" s="18"/>
      <c r="I33" s="11">
        <f t="shared" si="0"/>
        <v>6.6000000000000005</v>
      </c>
    </row>
    <row r="34" spans="1:9" ht="15">
      <c r="A34" s="3" t="s">
        <v>161</v>
      </c>
      <c r="B34" s="35" t="s">
        <v>132</v>
      </c>
      <c r="C34" s="35" t="s">
        <v>48</v>
      </c>
      <c r="D34" s="28">
        <v>2</v>
      </c>
      <c r="E34" s="28"/>
      <c r="F34" s="28"/>
      <c r="G34" s="32"/>
      <c r="H34" s="18"/>
      <c r="I34" s="11">
        <f t="shared" si="0"/>
        <v>2</v>
      </c>
    </row>
    <row r="35" spans="1:9" ht="15">
      <c r="A35" s="3" t="s">
        <v>162</v>
      </c>
      <c r="B35" s="27" t="s">
        <v>354</v>
      </c>
      <c r="C35" s="27" t="s">
        <v>281</v>
      </c>
      <c r="D35" s="28">
        <v>0</v>
      </c>
      <c r="E35" s="28"/>
      <c r="F35" s="28"/>
      <c r="G35" s="32"/>
      <c r="H35" s="18"/>
      <c r="I35" s="11">
        <f t="shared" si="0"/>
        <v>0</v>
      </c>
    </row>
    <row r="36" spans="1:9" ht="15">
      <c r="A36" s="3" t="s">
        <v>163</v>
      </c>
      <c r="B36" s="27" t="s">
        <v>428</v>
      </c>
      <c r="C36" s="27" t="s">
        <v>140</v>
      </c>
      <c r="D36" s="28"/>
      <c r="E36" s="28">
        <v>0</v>
      </c>
      <c r="F36" s="28"/>
      <c r="G36" s="32"/>
      <c r="H36" s="18"/>
      <c r="I36" s="11">
        <f t="shared" si="0"/>
        <v>0</v>
      </c>
    </row>
    <row r="37" spans="1:9" ht="15">
      <c r="A37" s="3"/>
      <c r="B37" s="27"/>
      <c r="C37" s="27"/>
      <c r="D37" s="28"/>
      <c r="E37" s="28"/>
      <c r="F37" s="28"/>
      <c r="G37" s="32"/>
      <c r="H37" s="18"/>
      <c r="I37" s="11"/>
    </row>
    <row r="38" spans="1:9" ht="15">
      <c r="A38" s="3"/>
      <c r="B38" s="27"/>
      <c r="C38" s="27"/>
      <c r="D38" s="28"/>
      <c r="E38" s="28"/>
      <c r="F38" s="28"/>
      <c r="G38" s="32"/>
      <c r="H38" s="18"/>
      <c r="I38" s="11"/>
    </row>
    <row r="39" spans="1:9" ht="15">
      <c r="A39" s="3"/>
      <c r="B39" s="27"/>
      <c r="C39" s="27"/>
      <c r="D39" s="28"/>
      <c r="E39" s="28"/>
      <c r="F39" s="28"/>
      <c r="G39" s="32"/>
      <c r="H39" s="18"/>
      <c r="I39" s="11"/>
    </row>
    <row r="40" spans="1:9" ht="15">
      <c r="A40" s="3"/>
      <c r="B40" s="27"/>
      <c r="C40" s="35"/>
      <c r="D40" s="28"/>
      <c r="E40" s="28"/>
      <c r="F40" s="28"/>
      <c r="G40" s="32"/>
      <c r="H40" s="18"/>
      <c r="I40" s="11"/>
    </row>
    <row r="41" spans="1:9" ht="15.75" thickBot="1">
      <c r="A41" s="5"/>
      <c r="B41" s="6"/>
      <c r="C41" s="6"/>
      <c r="D41" s="17"/>
      <c r="E41" s="17"/>
      <c r="F41" s="17"/>
      <c r="G41" s="17"/>
      <c r="H41" s="9"/>
      <c r="I41" s="12"/>
    </row>
    <row r="43" spans="2:8" ht="15">
      <c r="B43" s="10"/>
      <c r="E43" s="10"/>
      <c r="H43" s="10"/>
    </row>
    <row r="44" spans="1:9" ht="15">
      <c r="A44" s="55" t="s">
        <v>19</v>
      </c>
      <c r="B44" s="55"/>
      <c r="C44" s="55"/>
      <c r="D44" s="55"/>
      <c r="E44" s="55"/>
      <c r="F44" s="55"/>
      <c r="G44" s="55"/>
      <c r="H44" s="55"/>
      <c r="I44" s="55"/>
    </row>
    <row r="45" ht="15">
      <c r="C45" t="s">
        <v>270</v>
      </c>
    </row>
  </sheetData>
  <sheetProtection/>
  <mergeCells count="2">
    <mergeCell ref="A1:I1"/>
    <mergeCell ref="A44:I44"/>
  </mergeCells>
  <printOptions horizont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3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113</v>
      </c>
      <c r="C6" s="34" t="s">
        <v>51</v>
      </c>
      <c r="D6" s="28">
        <v>100</v>
      </c>
      <c r="E6" s="28">
        <v>100</v>
      </c>
      <c r="F6" s="28">
        <v>93.1</v>
      </c>
      <c r="G6" s="31">
        <v>100</v>
      </c>
      <c r="H6" s="8" t="s">
        <v>513</v>
      </c>
      <c r="I6" s="11">
        <f aca="true" t="shared" si="0" ref="I6:I42">IF(COUNT(D6:G6)=4,SUM(D6:G6)-MIN(D6:G6),SUM(D6:G6))</f>
        <v>300</v>
      </c>
    </row>
    <row r="7" spans="1:9" ht="15">
      <c r="A7" s="3" t="s">
        <v>10</v>
      </c>
      <c r="B7" s="34" t="s">
        <v>206</v>
      </c>
      <c r="C7" s="34" t="s">
        <v>285</v>
      </c>
      <c r="D7" s="28" t="s">
        <v>180</v>
      </c>
      <c r="E7" s="28">
        <v>85.6</v>
      </c>
      <c r="F7" s="28">
        <v>100</v>
      </c>
      <c r="G7" s="31">
        <v>93</v>
      </c>
      <c r="H7" s="8" t="s">
        <v>514</v>
      </c>
      <c r="I7" s="11">
        <f t="shared" si="0"/>
        <v>278.6</v>
      </c>
    </row>
    <row r="8" spans="1:9" ht="15">
      <c r="A8" s="3" t="s">
        <v>11</v>
      </c>
      <c r="B8" s="34" t="s">
        <v>130</v>
      </c>
      <c r="C8" s="34" t="s">
        <v>48</v>
      </c>
      <c r="D8" s="28">
        <v>83.8</v>
      </c>
      <c r="E8" s="28">
        <v>85.4</v>
      </c>
      <c r="F8" s="28">
        <v>90.3</v>
      </c>
      <c r="G8" s="31">
        <v>69.5</v>
      </c>
      <c r="H8" s="8" t="s">
        <v>516</v>
      </c>
      <c r="I8" s="11">
        <f t="shared" si="0"/>
        <v>259.5</v>
      </c>
    </row>
    <row r="9" spans="1:9" ht="15">
      <c r="A9" s="3" t="s">
        <v>13</v>
      </c>
      <c r="B9" s="34" t="s">
        <v>112</v>
      </c>
      <c r="C9" s="34" t="s">
        <v>67</v>
      </c>
      <c r="D9" s="28">
        <v>84.5</v>
      </c>
      <c r="E9" s="28">
        <v>86.6</v>
      </c>
      <c r="F9" s="28">
        <v>81.9</v>
      </c>
      <c r="G9" s="31">
        <v>83.5</v>
      </c>
      <c r="H9" s="8" t="s">
        <v>515</v>
      </c>
      <c r="I9" s="11">
        <f t="shared" si="0"/>
        <v>254.6</v>
      </c>
    </row>
    <row r="10" spans="1:9" ht="15">
      <c r="A10" s="3" t="s">
        <v>14</v>
      </c>
      <c r="B10" s="34" t="s">
        <v>432</v>
      </c>
      <c r="C10" s="34" t="s">
        <v>425</v>
      </c>
      <c r="D10" s="28"/>
      <c r="E10" s="28">
        <v>75.6</v>
      </c>
      <c r="F10" s="28">
        <v>84</v>
      </c>
      <c r="G10" s="31">
        <v>71.5</v>
      </c>
      <c r="H10" s="8" t="s">
        <v>518</v>
      </c>
      <c r="I10" s="11">
        <f t="shared" si="0"/>
        <v>231.1</v>
      </c>
    </row>
    <row r="11" spans="1:9" ht="15">
      <c r="A11" s="3" t="s">
        <v>15</v>
      </c>
      <c r="B11" s="34" t="s">
        <v>259</v>
      </c>
      <c r="C11" s="34" t="s">
        <v>210</v>
      </c>
      <c r="D11" s="28">
        <v>68.1</v>
      </c>
      <c r="E11" s="28">
        <v>84.8</v>
      </c>
      <c r="F11" s="28"/>
      <c r="G11" s="31">
        <v>71.4</v>
      </c>
      <c r="H11" s="8" t="s">
        <v>519</v>
      </c>
      <c r="I11" s="11">
        <f t="shared" si="0"/>
        <v>224.29999999999998</v>
      </c>
    </row>
    <row r="12" spans="1:9" ht="15">
      <c r="A12" s="3" t="s">
        <v>16</v>
      </c>
      <c r="B12" s="34" t="s">
        <v>431</v>
      </c>
      <c r="C12" s="34" t="s">
        <v>285</v>
      </c>
      <c r="D12" s="28"/>
      <c r="E12" s="28">
        <v>66.3</v>
      </c>
      <c r="F12" s="28">
        <v>56.6</v>
      </c>
      <c r="G12" s="31">
        <v>66.9</v>
      </c>
      <c r="H12" s="8" t="s">
        <v>520</v>
      </c>
      <c r="I12" s="11">
        <f t="shared" si="0"/>
        <v>189.8</v>
      </c>
    </row>
    <row r="13" spans="1:9" ht="15">
      <c r="A13" s="3" t="s">
        <v>17</v>
      </c>
      <c r="B13" s="34" t="s">
        <v>436</v>
      </c>
      <c r="C13" s="34" t="s">
        <v>57</v>
      </c>
      <c r="D13" s="28"/>
      <c r="E13" s="28">
        <v>48.6</v>
      </c>
      <c r="F13" s="28">
        <v>70.4</v>
      </c>
      <c r="G13" s="31">
        <v>53.8</v>
      </c>
      <c r="H13" s="8"/>
      <c r="I13" s="11">
        <f t="shared" si="0"/>
        <v>172.8</v>
      </c>
    </row>
    <row r="14" spans="1:9" ht="15">
      <c r="A14" s="3" t="s">
        <v>21</v>
      </c>
      <c r="B14" s="34" t="s">
        <v>187</v>
      </c>
      <c r="C14" s="34" t="s">
        <v>285</v>
      </c>
      <c r="D14" s="28">
        <v>37.4</v>
      </c>
      <c r="E14" s="28">
        <v>53.2</v>
      </c>
      <c r="F14" s="28">
        <v>49.4</v>
      </c>
      <c r="G14" s="31">
        <v>50.7</v>
      </c>
      <c r="H14" s="8"/>
      <c r="I14" s="11">
        <f t="shared" si="0"/>
        <v>153.29999999999998</v>
      </c>
    </row>
    <row r="15" spans="1:9" ht="15">
      <c r="A15" s="3" t="s">
        <v>22</v>
      </c>
      <c r="B15" s="27" t="s">
        <v>332</v>
      </c>
      <c r="C15" s="27" t="s">
        <v>285</v>
      </c>
      <c r="D15" s="28">
        <v>58.9</v>
      </c>
      <c r="E15" s="28">
        <v>44.3</v>
      </c>
      <c r="F15" s="28">
        <v>46.4</v>
      </c>
      <c r="G15" s="31"/>
      <c r="H15" s="8"/>
      <c r="I15" s="11">
        <f t="shared" si="0"/>
        <v>149.6</v>
      </c>
    </row>
    <row r="16" spans="1:9" ht="15">
      <c r="A16" s="3" t="s">
        <v>23</v>
      </c>
      <c r="B16" s="34" t="s">
        <v>191</v>
      </c>
      <c r="C16" s="34" t="s">
        <v>140</v>
      </c>
      <c r="D16" s="28" t="s">
        <v>180</v>
      </c>
      <c r="E16" s="28">
        <v>60.9</v>
      </c>
      <c r="F16" s="28">
        <v>62.3</v>
      </c>
      <c r="G16" s="28" t="s">
        <v>180</v>
      </c>
      <c r="H16" s="8"/>
      <c r="I16" s="11">
        <f t="shared" si="0"/>
        <v>123.19999999999999</v>
      </c>
    </row>
    <row r="17" spans="1:9" ht="15">
      <c r="A17" s="3" t="s">
        <v>24</v>
      </c>
      <c r="B17" s="34" t="s">
        <v>165</v>
      </c>
      <c r="C17" s="34" t="s">
        <v>58</v>
      </c>
      <c r="D17" s="28">
        <v>61.8</v>
      </c>
      <c r="E17" s="28"/>
      <c r="F17" s="28">
        <v>55.8</v>
      </c>
      <c r="G17" s="31" t="s">
        <v>454</v>
      </c>
      <c r="H17" s="8"/>
      <c r="I17" s="11">
        <f t="shared" si="0"/>
        <v>117.6</v>
      </c>
    </row>
    <row r="18" spans="1:9" ht="15">
      <c r="A18" s="3" t="s">
        <v>25</v>
      </c>
      <c r="B18" s="34" t="s">
        <v>151</v>
      </c>
      <c r="C18" s="34" t="s">
        <v>57</v>
      </c>
      <c r="D18" s="28" t="s">
        <v>180</v>
      </c>
      <c r="E18" s="28"/>
      <c r="F18" s="28">
        <v>44.7</v>
      </c>
      <c r="G18" s="31">
        <v>72.4</v>
      </c>
      <c r="H18" s="8" t="s">
        <v>517</v>
      </c>
      <c r="I18" s="11">
        <f t="shared" si="0"/>
        <v>117.10000000000001</v>
      </c>
    </row>
    <row r="19" spans="1:9" ht="15">
      <c r="A19" s="3" t="s">
        <v>26</v>
      </c>
      <c r="B19" s="35" t="s">
        <v>336</v>
      </c>
      <c r="C19" s="35" t="s">
        <v>281</v>
      </c>
      <c r="D19" s="28">
        <v>11.7</v>
      </c>
      <c r="E19" s="28">
        <v>43.5</v>
      </c>
      <c r="F19" s="28">
        <v>48.3</v>
      </c>
      <c r="G19" s="32"/>
      <c r="H19" s="18"/>
      <c r="I19" s="11">
        <f t="shared" si="0"/>
        <v>103.5</v>
      </c>
    </row>
    <row r="20" spans="1:9" ht="15">
      <c r="A20" s="3" t="s">
        <v>27</v>
      </c>
      <c r="B20" s="35" t="s">
        <v>262</v>
      </c>
      <c r="C20" s="35" t="s">
        <v>284</v>
      </c>
      <c r="D20" s="28">
        <v>44.1</v>
      </c>
      <c r="E20" s="28">
        <v>53.4</v>
      </c>
      <c r="F20" s="28" t="s">
        <v>180</v>
      </c>
      <c r="G20" s="32"/>
      <c r="H20" s="18"/>
      <c r="I20" s="11">
        <f t="shared" si="0"/>
        <v>97.5</v>
      </c>
    </row>
    <row r="21" spans="1:9" ht="15">
      <c r="A21" s="3" t="s">
        <v>28</v>
      </c>
      <c r="B21" s="35" t="s">
        <v>333</v>
      </c>
      <c r="C21" s="35" t="s">
        <v>281</v>
      </c>
      <c r="D21" s="28">
        <v>47.9</v>
      </c>
      <c r="E21" s="28">
        <v>26.1</v>
      </c>
      <c r="F21" s="28" t="s">
        <v>180</v>
      </c>
      <c r="G21" s="32"/>
      <c r="H21" s="18"/>
      <c r="I21" s="11">
        <f t="shared" si="0"/>
        <v>74</v>
      </c>
    </row>
    <row r="22" spans="1:9" ht="15">
      <c r="A22" s="3" t="s">
        <v>29</v>
      </c>
      <c r="B22" s="35" t="s">
        <v>341</v>
      </c>
      <c r="C22" s="35" t="s">
        <v>280</v>
      </c>
      <c r="D22" s="28" t="s">
        <v>180</v>
      </c>
      <c r="E22" s="28">
        <v>46.8</v>
      </c>
      <c r="F22" s="28">
        <v>23.2</v>
      </c>
      <c r="G22" s="32"/>
      <c r="H22" s="18"/>
      <c r="I22" s="11">
        <f t="shared" si="0"/>
        <v>70</v>
      </c>
    </row>
    <row r="23" spans="1:9" ht="15">
      <c r="A23" s="3" t="s">
        <v>30</v>
      </c>
      <c r="B23" s="35" t="s">
        <v>335</v>
      </c>
      <c r="C23" s="35" t="s">
        <v>280</v>
      </c>
      <c r="D23" s="28">
        <v>33.8</v>
      </c>
      <c r="E23" s="28">
        <v>25.6</v>
      </c>
      <c r="F23" s="28"/>
      <c r="G23" s="32"/>
      <c r="H23" s="18"/>
      <c r="I23" s="11">
        <f t="shared" si="0"/>
        <v>59.4</v>
      </c>
    </row>
    <row r="24" spans="1:9" ht="15">
      <c r="A24" s="3" t="s">
        <v>31</v>
      </c>
      <c r="B24" s="27" t="s">
        <v>435</v>
      </c>
      <c r="C24" s="27" t="s">
        <v>278</v>
      </c>
      <c r="D24" s="28"/>
      <c r="E24" s="28">
        <v>55.7</v>
      </c>
      <c r="F24" s="28"/>
      <c r="G24" s="32"/>
      <c r="H24" s="18"/>
      <c r="I24" s="11">
        <f t="shared" si="0"/>
        <v>55.7</v>
      </c>
    </row>
    <row r="25" spans="1:9" ht="15">
      <c r="A25" s="3" t="s">
        <v>32</v>
      </c>
      <c r="B25" s="35" t="s">
        <v>334</v>
      </c>
      <c r="C25" s="35" t="s">
        <v>284</v>
      </c>
      <c r="D25" s="28">
        <v>47.4</v>
      </c>
      <c r="E25" s="28">
        <v>6.6</v>
      </c>
      <c r="F25" s="28"/>
      <c r="G25" s="32"/>
      <c r="H25" s="18"/>
      <c r="I25" s="11">
        <f t="shared" si="0"/>
        <v>54</v>
      </c>
    </row>
    <row r="26" spans="1:9" ht="15">
      <c r="A26" s="3" t="s">
        <v>33</v>
      </c>
      <c r="B26" s="35" t="s">
        <v>258</v>
      </c>
      <c r="C26" s="48" t="s">
        <v>282</v>
      </c>
      <c r="D26" s="28">
        <v>25.1</v>
      </c>
      <c r="E26" s="28">
        <v>28.8</v>
      </c>
      <c r="F26" s="28"/>
      <c r="G26" s="32"/>
      <c r="H26" s="18"/>
      <c r="I26" s="11">
        <f t="shared" si="0"/>
        <v>53.900000000000006</v>
      </c>
    </row>
    <row r="27" spans="1:9" ht="15">
      <c r="A27" s="3" t="s">
        <v>34</v>
      </c>
      <c r="B27" s="27" t="s">
        <v>483</v>
      </c>
      <c r="C27" s="27" t="s">
        <v>139</v>
      </c>
      <c r="D27" s="28"/>
      <c r="E27" s="28"/>
      <c r="F27" s="28">
        <v>48.7</v>
      </c>
      <c r="G27" s="32"/>
      <c r="H27" s="18"/>
      <c r="I27" s="11">
        <f t="shared" si="0"/>
        <v>48.7</v>
      </c>
    </row>
    <row r="28" spans="1:9" ht="15">
      <c r="A28" s="3" t="s">
        <v>35</v>
      </c>
      <c r="B28" s="35" t="s">
        <v>345</v>
      </c>
      <c r="C28" s="35" t="s">
        <v>210</v>
      </c>
      <c r="D28" s="28" t="s">
        <v>180</v>
      </c>
      <c r="E28" s="28">
        <v>44.8</v>
      </c>
      <c r="F28" s="28"/>
      <c r="G28" s="32"/>
      <c r="H28" s="18"/>
      <c r="I28" s="11">
        <f t="shared" si="0"/>
        <v>44.8</v>
      </c>
    </row>
    <row r="29" spans="1:9" ht="15">
      <c r="A29" s="3" t="s">
        <v>36</v>
      </c>
      <c r="B29" s="27" t="s">
        <v>482</v>
      </c>
      <c r="C29" s="27" t="s">
        <v>58</v>
      </c>
      <c r="D29" s="28"/>
      <c r="E29" s="28"/>
      <c r="F29" s="28">
        <v>30.8</v>
      </c>
      <c r="G29" s="32"/>
      <c r="H29" s="18"/>
      <c r="I29" s="11">
        <f t="shared" si="0"/>
        <v>30.8</v>
      </c>
    </row>
    <row r="30" spans="1:9" ht="15">
      <c r="A30" s="3" t="s">
        <v>37</v>
      </c>
      <c r="B30" s="35" t="s">
        <v>241</v>
      </c>
      <c r="C30" s="35" t="s">
        <v>277</v>
      </c>
      <c r="D30" s="28">
        <v>0</v>
      </c>
      <c r="E30" s="28">
        <v>27.3</v>
      </c>
      <c r="F30" s="28"/>
      <c r="G30" s="32"/>
      <c r="H30" s="18"/>
      <c r="I30" s="11">
        <f t="shared" si="0"/>
        <v>27.3</v>
      </c>
    </row>
    <row r="31" spans="1:9" ht="15">
      <c r="A31" s="3" t="s">
        <v>38</v>
      </c>
      <c r="B31" s="35" t="s">
        <v>342</v>
      </c>
      <c r="C31" s="35" t="s">
        <v>278</v>
      </c>
      <c r="D31" s="28" t="s">
        <v>180</v>
      </c>
      <c r="E31" s="28">
        <v>23.5</v>
      </c>
      <c r="F31" s="28"/>
      <c r="G31" s="28"/>
      <c r="H31" s="18"/>
      <c r="I31" s="11">
        <f t="shared" si="0"/>
        <v>23.5</v>
      </c>
    </row>
    <row r="32" spans="1:9" ht="15">
      <c r="A32" s="3" t="s">
        <v>39</v>
      </c>
      <c r="B32" s="35" t="s">
        <v>243</v>
      </c>
      <c r="C32" s="35" t="s">
        <v>282</v>
      </c>
      <c r="D32" s="28">
        <v>19.1</v>
      </c>
      <c r="E32" s="28"/>
      <c r="F32" s="28"/>
      <c r="G32" s="32"/>
      <c r="H32" s="18"/>
      <c r="I32" s="11">
        <f t="shared" si="0"/>
        <v>19.1</v>
      </c>
    </row>
    <row r="33" spans="1:9" ht="15">
      <c r="A33" s="3" t="s">
        <v>160</v>
      </c>
      <c r="B33" s="35" t="s">
        <v>344</v>
      </c>
      <c r="C33" s="35" t="s">
        <v>278</v>
      </c>
      <c r="D33" s="28" t="s">
        <v>180</v>
      </c>
      <c r="E33" s="28">
        <v>18.8</v>
      </c>
      <c r="F33" s="28"/>
      <c r="G33" s="32"/>
      <c r="H33" s="18"/>
      <c r="I33" s="11">
        <f t="shared" si="0"/>
        <v>18.8</v>
      </c>
    </row>
    <row r="34" spans="1:9" ht="15">
      <c r="A34" s="3" t="s">
        <v>161</v>
      </c>
      <c r="B34" s="35" t="s">
        <v>343</v>
      </c>
      <c r="C34" s="35" t="s">
        <v>236</v>
      </c>
      <c r="D34" s="28" t="s">
        <v>180</v>
      </c>
      <c r="E34" s="28">
        <v>17.1</v>
      </c>
      <c r="F34" s="28"/>
      <c r="G34" s="32"/>
      <c r="H34" s="18"/>
      <c r="I34" s="11">
        <f t="shared" si="0"/>
        <v>17.1</v>
      </c>
    </row>
    <row r="35" spans="1:9" ht="15">
      <c r="A35" s="3" t="s">
        <v>162</v>
      </c>
      <c r="B35" s="35" t="s">
        <v>337</v>
      </c>
      <c r="C35" s="35" t="s">
        <v>280</v>
      </c>
      <c r="D35" s="28">
        <v>0</v>
      </c>
      <c r="E35" s="28"/>
      <c r="F35" s="28"/>
      <c r="G35" s="32"/>
      <c r="H35" s="18"/>
      <c r="I35" s="11">
        <f t="shared" si="0"/>
        <v>0</v>
      </c>
    </row>
    <row r="36" spans="1:9" ht="15">
      <c r="A36" s="3" t="s">
        <v>163</v>
      </c>
      <c r="B36" s="35" t="s">
        <v>338</v>
      </c>
      <c r="C36" s="35" t="s">
        <v>280</v>
      </c>
      <c r="D36" s="28">
        <v>0</v>
      </c>
      <c r="E36" s="28"/>
      <c r="F36" s="28"/>
      <c r="G36" s="31"/>
      <c r="H36" s="18"/>
      <c r="I36" s="11">
        <f t="shared" si="0"/>
        <v>0</v>
      </c>
    </row>
    <row r="37" spans="1:9" ht="15">
      <c r="A37" s="19" t="s">
        <v>167</v>
      </c>
      <c r="B37" s="35" t="s">
        <v>339</v>
      </c>
      <c r="C37" s="35" t="s">
        <v>236</v>
      </c>
      <c r="D37" s="28">
        <v>0</v>
      </c>
      <c r="E37" s="28">
        <v>0</v>
      </c>
      <c r="F37" s="28"/>
      <c r="G37" s="32"/>
      <c r="H37" s="18"/>
      <c r="I37" s="11">
        <f t="shared" si="0"/>
        <v>0</v>
      </c>
    </row>
    <row r="38" spans="1:9" ht="15">
      <c r="A38" s="19" t="s">
        <v>168</v>
      </c>
      <c r="B38" s="35" t="s">
        <v>340</v>
      </c>
      <c r="C38" s="35" t="s">
        <v>284</v>
      </c>
      <c r="D38" s="28">
        <v>0</v>
      </c>
      <c r="E38" s="28">
        <v>0</v>
      </c>
      <c r="F38" s="28"/>
      <c r="G38" s="32"/>
      <c r="H38" s="18"/>
      <c r="I38" s="11">
        <f t="shared" si="0"/>
        <v>0</v>
      </c>
    </row>
    <row r="39" spans="1:9" ht="15">
      <c r="A39" s="19" t="s">
        <v>169</v>
      </c>
      <c r="B39" s="35" t="s">
        <v>242</v>
      </c>
      <c r="C39" s="35" t="s">
        <v>284</v>
      </c>
      <c r="D39" s="28" t="s">
        <v>180</v>
      </c>
      <c r="E39" s="28">
        <v>0</v>
      </c>
      <c r="F39" s="28"/>
      <c r="G39" s="32"/>
      <c r="H39" s="18"/>
      <c r="I39" s="11">
        <f t="shared" si="0"/>
        <v>0</v>
      </c>
    </row>
    <row r="40" spans="1:9" ht="15">
      <c r="A40" s="19" t="s">
        <v>171</v>
      </c>
      <c r="B40" s="27" t="s">
        <v>434</v>
      </c>
      <c r="C40" s="27" t="s">
        <v>425</v>
      </c>
      <c r="D40" s="28"/>
      <c r="E40" s="28">
        <v>0</v>
      </c>
      <c r="F40" s="28">
        <v>0</v>
      </c>
      <c r="G40" s="32"/>
      <c r="H40" s="18"/>
      <c r="I40" s="11">
        <f t="shared" si="0"/>
        <v>0</v>
      </c>
    </row>
    <row r="41" spans="1:9" ht="15">
      <c r="A41" s="19" t="s">
        <v>172</v>
      </c>
      <c r="B41" s="27" t="s">
        <v>433</v>
      </c>
      <c r="C41" s="27" t="s">
        <v>425</v>
      </c>
      <c r="D41" s="28"/>
      <c r="E41" s="28" t="s">
        <v>180</v>
      </c>
      <c r="F41" s="28"/>
      <c r="G41" s="32"/>
      <c r="H41" s="18"/>
      <c r="I41" s="11">
        <f t="shared" si="0"/>
        <v>0</v>
      </c>
    </row>
    <row r="42" spans="1:9" ht="15">
      <c r="A42" s="19" t="s">
        <v>173</v>
      </c>
      <c r="B42" s="27" t="s">
        <v>481</v>
      </c>
      <c r="C42" s="27" t="s">
        <v>141</v>
      </c>
      <c r="D42" s="28"/>
      <c r="E42" s="28"/>
      <c r="F42" s="28">
        <v>0</v>
      </c>
      <c r="G42" s="32"/>
      <c r="H42" s="18"/>
      <c r="I42" s="11">
        <f t="shared" si="0"/>
        <v>0</v>
      </c>
    </row>
    <row r="43" spans="1:9" ht="15">
      <c r="A43" s="19"/>
      <c r="B43" s="27"/>
      <c r="C43" s="27"/>
      <c r="D43" s="28"/>
      <c r="E43" s="28"/>
      <c r="F43" s="28"/>
      <c r="G43" s="32"/>
      <c r="H43" s="18"/>
      <c r="I43" s="11"/>
    </row>
    <row r="44" spans="1:9" ht="15">
      <c r="A44" s="19"/>
      <c r="B44" s="27"/>
      <c r="C44" s="27"/>
      <c r="D44" s="28"/>
      <c r="E44" s="28"/>
      <c r="F44" s="28"/>
      <c r="G44" s="32"/>
      <c r="H44" s="18"/>
      <c r="I44" s="11"/>
    </row>
    <row r="45" spans="1:9" ht="15">
      <c r="A45" s="19"/>
      <c r="B45" s="27"/>
      <c r="C45" s="27"/>
      <c r="D45" s="28"/>
      <c r="E45" s="28"/>
      <c r="F45" s="28"/>
      <c r="G45" s="28"/>
      <c r="H45" s="18"/>
      <c r="I45" s="11"/>
    </row>
    <row r="46" spans="1:9" ht="15">
      <c r="A46" s="40"/>
      <c r="B46" s="41"/>
      <c r="C46" s="41"/>
      <c r="D46" s="42"/>
      <c r="E46" s="42"/>
      <c r="F46" s="42"/>
      <c r="G46" s="42"/>
      <c r="H46" s="43"/>
      <c r="I46" s="44"/>
    </row>
    <row r="47" spans="2:8" ht="15">
      <c r="B47" s="10"/>
      <c r="E47" s="10"/>
      <c r="H47" s="10"/>
    </row>
    <row r="48" spans="1:9" ht="15">
      <c r="A48" s="55" t="s">
        <v>19</v>
      </c>
      <c r="B48" s="55"/>
      <c r="C48" s="55"/>
      <c r="D48" s="55"/>
      <c r="E48" s="55"/>
      <c r="F48" s="55"/>
      <c r="G48" s="55"/>
      <c r="H48" s="55"/>
      <c r="I48" s="55"/>
    </row>
    <row r="49" ht="15">
      <c r="C49" t="s">
        <v>270</v>
      </c>
    </row>
  </sheetData>
  <sheetProtection/>
  <mergeCells count="2">
    <mergeCell ref="A1:I1"/>
    <mergeCell ref="A48:I48"/>
  </mergeCells>
  <printOptions horizontalCentered="1"/>
  <pageMargins left="0" right="0" top="0" bottom="0" header="0" footer="0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115</v>
      </c>
      <c r="C6" s="34" t="s">
        <v>178</v>
      </c>
      <c r="D6" s="28">
        <v>91.6</v>
      </c>
      <c r="E6" s="28">
        <v>99.4</v>
      </c>
      <c r="F6" s="28">
        <v>100</v>
      </c>
      <c r="G6" s="31">
        <v>95.8</v>
      </c>
      <c r="H6" s="8" t="s">
        <v>514</v>
      </c>
      <c r="I6" s="11">
        <f aca="true" t="shared" si="0" ref="I6:I31">IF(COUNT(D6:G6)=4,SUM(D6:G6)-MIN(D6:G6),SUM(D6:G6))</f>
        <v>295.20000000000005</v>
      </c>
    </row>
    <row r="7" spans="1:9" ht="15">
      <c r="A7" s="3" t="s">
        <v>10</v>
      </c>
      <c r="B7" s="34" t="s">
        <v>116</v>
      </c>
      <c r="C7" s="34" t="s">
        <v>49</v>
      </c>
      <c r="D7" s="28">
        <v>84.1</v>
      </c>
      <c r="E7" s="28">
        <v>100</v>
      </c>
      <c r="F7" s="28">
        <v>77.3</v>
      </c>
      <c r="G7" s="31">
        <v>100</v>
      </c>
      <c r="H7" s="8" t="s">
        <v>513</v>
      </c>
      <c r="I7" s="11">
        <f t="shared" si="0"/>
        <v>284.09999999999997</v>
      </c>
    </row>
    <row r="8" spans="1:9" ht="15">
      <c r="A8" s="3" t="s">
        <v>11</v>
      </c>
      <c r="B8" s="34" t="s">
        <v>148</v>
      </c>
      <c r="C8" s="34" t="s">
        <v>276</v>
      </c>
      <c r="D8" s="28">
        <v>100</v>
      </c>
      <c r="E8" s="28">
        <v>89.2</v>
      </c>
      <c r="F8" s="28">
        <v>69.3</v>
      </c>
      <c r="G8" s="31">
        <v>93.8</v>
      </c>
      <c r="H8" s="8" t="s">
        <v>516</v>
      </c>
      <c r="I8" s="11">
        <f t="shared" si="0"/>
        <v>283</v>
      </c>
    </row>
    <row r="9" spans="1:9" ht="15">
      <c r="A9" s="3" t="s">
        <v>13</v>
      </c>
      <c r="B9" s="34" t="s">
        <v>104</v>
      </c>
      <c r="C9" s="34" t="s">
        <v>139</v>
      </c>
      <c r="D9" s="28">
        <v>95.2</v>
      </c>
      <c r="E9" s="28">
        <v>97.6</v>
      </c>
      <c r="F9" s="28">
        <v>88.2</v>
      </c>
      <c r="G9" s="31">
        <v>82.1</v>
      </c>
      <c r="H9" s="8" t="s">
        <v>517</v>
      </c>
      <c r="I9" s="11">
        <f t="shared" si="0"/>
        <v>281</v>
      </c>
    </row>
    <row r="10" spans="1:9" ht="15">
      <c r="A10" s="3" t="s">
        <v>14</v>
      </c>
      <c r="B10" s="34" t="s">
        <v>186</v>
      </c>
      <c r="C10" s="34" t="s">
        <v>49</v>
      </c>
      <c r="D10" s="28">
        <v>94.8</v>
      </c>
      <c r="E10" s="28">
        <v>91.2</v>
      </c>
      <c r="F10" s="28">
        <v>62.9</v>
      </c>
      <c r="G10" s="31">
        <v>94.9</v>
      </c>
      <c r="H10" s="8" t="s">
        <v>515</v>
      </c>
      <c r="I10" s="11">
        <f t="shared" si="0"/>
        <v>280.90000000000003</v>
      </c>
    </row>
    <row r="11" spans="1:9" ht="15">
      <c r="A11" s="3" t="s">
        <v>15</v>
      </c>
      <c r="B11" s="34" t="s">
        <v>108</v>
      </c>
      <c r="C11" s="34" t="s">
        <v>276</v>
      </c>
      <c r="D11" s="28">
        <v>95.6</v>
      </c>
      <c r="E11" s="28">
        <v>77.7</v>
      </c>
      <c r="F11" s="28">
        <v>62.8</v>
      </c>
      <c r="G11" s="31">
        <v>90.1</v>
      </c>
      <c r="H11" s="8" t="s">
        <v>518</v>
      </c>
      <c r="I11" s="11">
        <f t="shared" si="0"/>
        <v>263.40000000000003</v>
      </c>
    </row>
    <row r="12" spans="1:9" ht="15">
      <c r="A12" s="3" t="s">
        <v>16</v>
      </c>
      <c r="B12" s="34" t="s">
        <v>149</v>
      </c>
      <c r="C12" s="34" t="s">
        <v>49</v>
      </c>
      <c r="D12" s="28">
        <v>84</v>
      </c>
      <c r="E12" s="28">
        <v>85.5</v>
      </c>
      <c r="F12" s="28"/>
      <c r="G12" s="31">
        <v>89.1</v>
      </c>
      <c r="H12" s="8" t="s">
        <v>519</v>
      </c>
      <c r="I12" s="11">
        <f t="shared" si="0"/>
        <v>258.6</v>
      </c>
    </row>
    <row r="13" spans="1:9" ht="15">
      <c r="A13" s="3" t="s">
        <v>17</v>
      </c>
      <c r="B13" s="34" t="s">
        <v>129</v>
      </c>
      <c r="C13" s="34" t="s">
        <v>278</v>
      </c>
      <c r="D13" s="28">
        <v>80.4</v>
      </c>
      <c r="E13" s="28">
        <v>86.6</v>
      </c>
      <c r="F13" s="28"/>
      <c r="G13" s="31">
        <v>83.4</v>
      </c>
      <c r="H13" s="8"/>
      <c r="I13" s="11">
        <f t="shared" si="0"/>
        <v>250.4</v>
      </c>
    </row>
    <row r="14" spans="1:9" ht="15">
      <c r="A14" s="3" t="s">
        <v>21</v>
      </c>
      <c r="B14" s="34" t="s">
        <v>166</v>
      </c>
      <c r="C14" s="34" t="s">
        <v>276</v>
      </c>
      <c r="D14" s="28">
        <v>78.5</v>
      </c>
      <c r="E14" s="28"/>
      <c r="F14" s="28">
        <v>85.3</v>
      </c>
      <c r="G14" s="31">
        <v>83</v>
      </c>
      <c r="H14" s="8"/>
      <c r="I14" s="11">
        <f t="shared" si="0"/>
        <v>246.8</v>
      </c>
    </row>
    <row r="15" spans="1:9" ht="15">
      <c r="A15" s="3" t="s">
        <v>22</v>
      </c>
      <c r="B15" s="34" t="s">
        <v>223</v>
      </c>
      <c r="C15" s="34" t="s">
        <v>278</v>
      </c>
      <c r="D15" s="28">
        <v>72.4</v>
      </c>
      <c r="E15" s="28">
        <v>89.8</v>
      </c>
      <c r="F15" s="28"/>
      <c r="G15" s="31">
        <v>81.8</v>
      </c>
      <c r="H15" s="8"/>
      <c r="I15" s="11">
        <f t="shared" si="0"/>
        <v>244</v>
      </c>
    </row>
    <row r="16" spans="1:9" ht="15">
      <c r="A16" s="3" t="s">
        <v>23</v>
      </c>
      <c r="B16" s="34" t="s">
        <v>109</v>
      </c>
      <c r="C16" s="34" t="s">
        <v>276</v>
      </c>
      <c r="D16" s="28">
        <v>92.1</v>
      </c>
      <c r="E16" s="28">
        <v>77.7</v>
      </c>
      <c r="F16" s="28">
        <v>52.7</v>
      </c>
      <c r="G16" s="31">
        <v>73.9</v>
      </c>
      <c r="H16" s="8"/>
      <c r="I16" s="11">
        <f t="shared" si="0"/>
        <v>243.7</v>
      </c>
    </row>
    <row r="17" spans="1:9" ht="15">
      <c r="A17" s="3" t="s">
        <v>24</v>
      </c>
      <c r="B17" s="34" t="s">
        <v>121</v>
      </c>
      <c r="C17" s="34" t="s">
        <v>277</v>
      </c>
      <c r="D17" s="28">
        <v>67.7</v>
      </c>
      <c r="E17" s="28">
        <v>81.5</v>
      </c>
      <c r="F17" s="28">
        <v>53</v>
      </c>
      <c r="G17" s="31">
        <v>86.5</v>
      </c>
      <c r="H17" s="8" t="s">
        <v>520</v>
      </c>
      <c r="I17" s="11">
        <f t="shared" si="0"/>
        <v>235.7</v>
      </c>
    </row>
    <row r="18" spans="1:9" ht="15">
      <c r="A18" s="3" t="s">
        <v>25</v>
      </c>
      <c r="B18" s="34" t="s">
        <v>268</v>
      </c>
      <c r="C18" s="34" t="s">
        <v>276</v>
      </c>
      <c r="D18" s="28">
        <v>66.1</v>
      </c>
      <c r="E18" s="28">
        <v>78</v>
      </c>
      <c r="F18" s="28">
        <v>62.3</v>
      </c>
      <c r="G18" s="31">
        <v>84.8</v>
      </c>
      <c r="H18" s="8"/>
      <c r="I18" s="11">
        <f t="shared" si="0"/>
        <v>228.89999999999998</v>
      </c>
    </row>
    <row r="19" spans="1:9" ht="15">
      <c r="A19" s="3" t="s">
        <v>26</v>
      </c>
      <c r="B19" s="34" t="s">
        <v>244</v>
      </c>
      <c r="C19" s="34" t="s">
        <v>140</v>
      </c>
      <c r="D19" s="28">
        <v>63.1</v>
      </c>
      <c r="E19" s="28">
        <v>46.3</v>
      </c>
      <c r="F19" s="28">
        <v>53.6</v>
      </c>
      <c r="G19" s="31">
        <v>82.8</v>
      </c>
      <c r="H19" s="8"/>
      <c r="I19" s="11">
        <f t="shared" si="0"/>
        <v>199.5</v>
      </c>
    </row>
    <row r="20" spans="1:9" ht="15">
      <c r="A20" s="3" t="s">
        <v>27</v>
      </c>
      <c r="B20" s="27" t="s">
        <v>422</v>
      </c>
      <c r="C20" s="35" t="s">
        <v>277</v>
      </c>
      <c r="D20" s="28">
        <v>42</v>
      </c>
      <c r="E20" s="28">
        <v>68.7</v>
      </c>
      <c r="F20" s="28">
        <v>50.6</v>
      </c>
      <c r="G20" s="31"/>
      <c r="H20" s="8"/>
      <c r="I20" s="11">
        <f t="shared" si="0"/>
        <v>161.3</v>
      </c>
    </row>
    <row r="21" spans="1:9" ht="15">
      <c r="A21" s="3" t="s">
        <v>28</v>
      </c>
      <c r="B21" s="34" t="s">
        <v>330</v>
      </c>
      <c r="C21" s="34" t="s">
        <v>280</v>
      </c>
      <c r="D21" s="28">
        <v>83.7</v>
      </c>
      <c r="E21" s="28">
        <v>20</v>
      </c>
      <c r="F21" s="28">
        <v>47.1</v>
      </c>
      <c r="G21" s="31"/>
      <c r="H21" s="8"/>
      <c r="I21" s="11">
        <f t="shared" si="0"/>
        <v>150.8</v>
      </c>
    </row>
    <row r="22" spans="1:9" ht="15">
      <c r="A22" s="3" t="s">
        <v>29</v>
      </c>
      <c r="B22" s="35" t="s">
        <v>331</v>
      </c>
      <c r="C22" s="35" t="s">
        <v>49</v>
      </c>
      <c r="D22" s="28">
        <v>47.1</v>
      </c>
      <c r="E22" s="28">
        <v>57.3</v>
      </c>
      <c r="F22" s="28">
        <v>43.7</v>
      </c>
      <c r="G22" s="31"/>
      <c r="H22" s="8"/>
      <c r="I22" s="11">
        <f t="shared" si="0"/>
        <v>148.10000000000002</v>
      </c>
    </row>
    <row r="23" spans="1:9" ht="15">
      <c r="A23" s="3" t="s">
        <v>30</v>
      </c>
      <c r="B23" s="34" t="s">
        <v>421</v>
      </c>
      <c r="C23" s="34" t="s">
        <v>278</v>
      </c>
      <c r="D23" s="28"/>
      <c r="E23" s="28">
        <v>81.3</v>
      </c>
      <c r="F23" s="28"/>
      <c r="G23" s="31"/>
      <c r="H23" s="8"/>
      <c r="I23" s="11">
        <f t="shared" si="0"/>
        <v>81.3</v>
      </c>
    </row>
    <row r="24" spans="1:9" ht="15">
      <c r="A24" s="3" t="s">
        <v>31</v>
      </c>
      <c r="B24" s="27" t="s">
        <v>419</v>
      </c>
      <c r="C24" s="35" t="s">
        <v>278</v>
      </c>
      <c r="D24" s="28"/>
      <c r="E24" s="28">
        <v>59.9</v>
      </c>
      <c r="F24" s="28"/>
      <c r="G24" s="31"/>
      <c r="H24" s="8"/>
      <c r="I24" s="11">
        <f t="shared" si="0"/>
        <v>59.9</v>
      </c>
    </row>
    <row r="25" spans="1:9" ht="15">
      <c r="A25" s="3" t="s">
        <v>32</v>
      </c>
      <c r="B25" s="35" t="s">
        <v>190</v>
      </c>
      <c r="C25" s="35" t="s">
        <v>58</v>
      </c>
      <c r="D25" s="28">
        <v>47.4</v>
      </c>
      <c r="E25" s="28"/>
      <c r="F25" s="28">
        <v>11.5</v>
      </c>
      <c r="G25" s="31"/>
      <c r="H25" s="8"/>
      <c r="I25" s="11">
        <f t="shared" si="0"/>
        <v>58.9</v>
      </c>
    </row>
    <row r="26" spans="1:9" ht="15">
      <c r="A26" s="3" t="s">
        <v>33</v>
      </c>
      <c r="B26" s="35" t="s">
        <v>150</v>
      </c>
      <c r="C26" s="35" t="s">
        <v>140</v>
      </c>
      <c r="D26" s="28" t="s">
        <v>180</v>
      </c>
      <c r="E26" s="28"/>
      <c r="F26" s="28">
        <v>31.4</v>
      </c>
      <c r="G26" s="31"/>
      <c r="H26" s="8"/>
      <c r="I26" s="11">
        <f t="shared" si="0"/>
        <v>31.4</v>
      </c>
    </row>
    <row r="27" spans="1:9" ht="15">
      <c r="A27" s="3" t="s">
        <v>34</v>
      </c>
      <c r="B27" s="27" t="s">
        <v>418</v>
      </c>
      <c r="C27" s="35" t="s">
        <v>282</v>
      </c>
      <c r="D27" s="28">
        <v>25.7</v>
      </c>
      <c r="E27" s="28"/>
      <c r="F27" s="28"/>
      <c r="G27" s="31"/>
      <c r="H27" s="8"/>
      <c r="I27" s="11">
        <f t="shared" si="0"/>
        <v>25.7</v>
      </c>
    </row>
    <row r="28" spans="1:9" ht="15">
      <c r="A28" s="3" t="s">
        <v>35</v>
      </c>
      <c r="B28" s="27" t="s">
        <v>420</v>
      </c>
      <c r="C28" s="27" t="s">
        <v>278</v>
      </c>
      <c r="D28" s="28"/>
      <c r="E28" s="28">
        <v>23.1</v>
      </c>
      <c r="F28" s="28"/>
      <c r="G28" s="31"/>
      <c r="H28" s="8"/>
      <c r="I28" s="11">
        <f t="shared" si="0"/>
        <v>23.1</v>
      </c>
    </row>
    <row r="29" spans="1:9" ht="15">
      <c r="A29" s="3" t="s">
        <v>36</v>
      </c>
      <c r="B29" s="27" t="s">
        <v>476</v>
      </c>
      <c r="C29" s="27" t="s">
        <v>48</v>
      </c>
      <c r="D29" s="28"/>
      <c r="E29" s="28"/>
      <c r="F29" s="28">
        <v>20.7</v>
      </c>
      <c r="G29" s="31"/>
      <c r="H29" s="8"/>
      <c r="I29" s="11">
        <f t="shared" si="0"/>
        <v>20.7</v>
      </c>
    </row>
    <row r="30" spans="1:9" ht="15">
      <c r="A30" s="3" t="s">
        <v>37</v>
      </c>
      <c r="B30" s="35" t="s">
        <v>252</v>
      </c>
      <c r="C30" s="35" t="s">
        <v>280</v>
      </c>
      <c r="D30" s="28">
        <v>4.7</v>
      </c>
      <c r="E30" s="28"/>
      <c r="F30" s="28"/>
      <c r="G30" s="31"/>
      <c r="H30" s="8"/>
      <c r="I30" s="11">
        <f t="shared" si="0"/>
        <v>4.7</v>
      </c>
    </row>
    <row r="31" spans="1:9" ht="15">
      <c r="A31" s="3" t="s">
        <v>38</v>
      </c>
      <c r="B31" s="27" t="s">
        <v>477</v>
      </c>
      <c r="C31" s="27" t="s">
        <v>58</v>
      </c>
      <c r="D31" s="28"/>
      <c r="E31" s="28"/>
      <c r="F31" s="28">
        <v>0</v>
      </c>
      <c r="G31" s="31"/>
      <c r="H31" s="8"/>
      <c r="I31" s="11">
        <f t="shared" si="0"/>
        <v>0</v>
      </c>
    </row>
    <row r="32" spans="1:9" ht="15">
      <c r="A32" s="3"/>
      <c r="B32" s="27"/>
      <c r="C32" s="27"/>
      <c r="D32" s="28"/>
      <c r="E32" s="28"/>
      <c r="F32" s="28"/>
      <c r="G32" s="31"/>
      <c r="H32" s="8"/>
      <c r="I32" s="11"/>
    </row>
    <row r="33" spans="1:9" ht="15">
      <c r="A33" s="3"/>
      <c r="B33" s="27"/>
      <c r="C33" s="27"/>
      <c r="D33" s="28"/>
      <c r="E33" s="28"/>
      <c r="F33" s="28"/>
      <c r="G33" s="31"/>
      <c r="H33" s="8"/>
      <c r="I33" s="11"/>
    </row>
    <row r="34" spans="1:9" ht="15.75" thickBot="1">
      <c r="A34" s="5"/>
      <c r="B34" s="6"/>
      <c r="C34" s="6"/>
      <c r="D34" s="17"/>
      <c r="E34" s="17"/>
      <c r="F34" s="17"/>
      <c r="G34" s="17"/>
      <c r="H34" s="9"/>
      <c r="I34" s="12"/>
    </row>
    <row r="36" spans="2:8" ht="15">
      <c r="B36" s="10"/>
      <c r="E36" s="10"/>
      <c r="H36" s="10"/>
    </row>
    <row r="37" spans="1:9" ht="15">
      <c r="A37" s="55" t="s">
        <v>19</v>
      </c>
      <c r="B37" s="55"/>
      <c r="C37" s="55"/>
      <c r="D37" s="55"/>
      <c r="E37" s="55"/>
      <c r="F37" s="55"/>
      <c r="G37" s="55"/>
      <c r="H37" s="55"/>
      <c r="I37" s="55"/>
    </row>
    <row r="38" ht="15">
      <c r="C38" t="s">
        <v>270</v>
      </c>
    </row>
  </sheetData>
  <sheetProtection/>
  <mergeCells count="2">
    <mergeCell ref="A1:I1"/>
    <mergeCell ref="A37:I37"/>
  </mergeCells>
  <printOptions horizont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40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98</v>
      </c>
      <c r="C6" s="34" t="s">
        <v>48</v>
      </c>
      <c r="D6" s="28" t="s">
        <v>180</v>
      </c>
      <c r="E6" s="28">
        <v>100</v>
      </c>
      <c r="F6" s="28">
        <v>100</v>
      </c>
      <c r="G6" s="28">
        <v>100</v>
      </c>
      <c r="H6" s="8" t="s">
        <v>513</v>
      </c>
      <c r="I6" s="11">
        <f aca="true" t="shared" si="0" ref="I6:I35">IF(COUNT(D6:G6)=4,SUM(D6:G6)-MIN(D6:G6),SUM(D6:G6))</f>
        <v>300</v>
      </c>
    </row>
    <row r="7" spans="1:9" ht="15">
      <c r="A7" s="3" t="s">
        <v>10</v>
      </c>
      <c r="B7" s="34" t="s">
        <v>100</v>
      </c>
      <c r="C7" s="34" t="s">
        <v>48</v>
      </c>
      <c r="D7" s="28">
        <v>99.3</v>
      </c>
      <c r="E7" s="28">
        <v>91.1</v>
      </c>
      <c r="F7" s="28">
        <v>94.7</v>
      </c>
      <c r="G7" s="31">
        <v>86.9</v>
      </c>
      <c r="H7" s="8" t="s">
        <v>514</v>
      </c>
      <c r="I7" s="11">
        <f t="shared" si="0"/>
        <v>285.1</v>
      </c>
    </row>
    <row r="8" spans="1:9" ht="15">
      <c r="A8" s="3" t="s">
        <v>11</v>
      </c>
      <c r="B8" s="34" t="s">
        <v>110</v>
      </c>
      <c r="C8" s="34" t="s">
        <v>48</v>
      </c>
      <c r="D8" s="28">
        <v>97.5</v>
      </c>
      <c r="E8" s="28">
        <v>89.9</v>
      </c>
      <c r="F8" s="28">
        <v>87.5</v>
      </c>
      <c r="G8" s="31"/>
      <c r="H8" s="8" t="s">
        <v>516</v>
      </c>
      <c r="I8" s="11">
        <f t="shared" si="0"/>
        <v>274.9</v>
      </c>
    </row>
    <row r="9" spans="1:9" ht="15">
      <c r="A9" s="3" t="s">
        <v>13</v>
      </c>
      <c r="B9" s="34" t="s">
        <v>111</v>
      </c>
      <c r="C9" s="34" t="s">
        <v>48</v>
      </c>
      <c r="D9" s="28">
        <v>100</v>
      </c>
      <c r="E9" s="28">
        <v>67</v>
      </c>
      <c r="F9" s="28">
        <v>95.5</v>
      </c>
      <c r="G9" s="31">
        <v>73.3</v>
      </c>
      <c r="H9" s="8" t="s">
        <v>517</v>
      </c>
      <c r="I9" s="11">
        <f t="shared" si="0"/>
        <v>268.8</v>
      </c>
    </row>
    <row r="10" spans="1:9" ht="15">
      <c r="A10" s="3" t="s">
        <v>14</v>
      </c>
      <c r="B10" s="34" t="s">
        <v>221</v>
      </c>
      <c r="C10" s="34" t="s">
        <v>210</v>
      </c>
      <c r="D10" s="28">
        <v>98.2</v>
      </c>
      <c r="E10" s="28">
        <v>81.1</v>
      </c>
      <c r="F10" s="28">
        <v>83</v>
      </c>
      <c r="G10" s="31">
        <v>60.6</v>
      </c>
      <c r="H10" s="8" t="s">
        <v>519</v>
      </c>
      <c r="I10" s="11">
        <f t="shared" si="0"/>
        <v>262.3</v>
      </c>
    </row>
    <row r="11" spans="1:9" ht="15">
      <c r="A11" s="3" t="s">
        <v>15</v>
      </c>
      <c r="B11" s="34" t="s">
        <v>147</v>
      </c>
      <c r="C11" s="34" t="s">
        <v>140</v>
      </c>
      <c r="D11" s="28">
        <v>96.7</v>
      </c>
      <c r="E11" s="28">
        <v>54.3</v>
      </c>
      <c r="F11" s="28">
        <v>88.9</v>
      </c>
      <c r="G11" s="31">
        <v>73.2</v>
      </c>
      <c r="H11" s="8" t="s">
        <v>518</v>
      </c>
      <c r="I11" s="11">
        <f t="shared" si="0"/>
        <v>258.8</v>
      </c>
    </row>
    <row r="12" spans="1:9" ht="15">
      <c r="A12" s="3" t="s">
        <v>16</v>
      </c>
      <c r="B12" s="34" t="s">
        <v>320</v>
      </c>
      <c r="C12" s="34" t="s">
        <v>140</v>
      </c>
      <c r="D12" s="28">
        <v>65.7</v>
      </c>
      <c r="E12" s="28">
        <v>89.5</v>
      </c>
      <c r="F12" s="28">
        <v>94.1</v>
      </c>
      <c r="G12" s="31">
        <v>70.8</v>
      </c>
      <c r="H12" s="8" t="s">
        <v>520</v>
      </c>
      <c r="I12" s="11">
        <f t="shared" si="0"/>
        <v>254.39999999999998</v>
      </c>
    </row>
    <row r="13" spans="1:9" ht="15">
      <c r="A13" s="3" t="s">
        <v>17</v>
      </c>
      <c r="B13" s="34" t="s">
        <v>423</v>
      </c>
      <c r="C13" s="34" t="s">
        <v>55</v>
      </c>
      <c r="D13" s="28"/>
      <c r="E13" s="28">
        <v>75</v>
      </c>
      <c r="F13" s="28">
        <v>80.1</v>
      </c>
      <c r="G13" s="31">
        <v>81.3</v>
      </c>
      <c r="H13" s="8" t="s">
        <v>515</v>
      </c>
      <c r="I13" s="11">
        <f t="shared" si="0"/>
        <v>236.39999999999998</v>
      </c>
    </row>
    <row r="14" spans="1:9" ht="15">
      <c r="A14" s="3" t="s">
        <v>21</v>
      </c>
      <c r="B14" s="34" t="s">
        <v>228</v>
      </c>
      <c r="C14" s="34" t="s">
        <v>210</v>
      </c>
      <c r="D14" s="28">
        <v>82.8</v>
      </c>
      <c r="E14" s="28">
        <v>76.7</v>
      </c>
      <c r="F14" s="28">
        <v>75.6</v>
      </c>
      <c r="G14" s="31"/>
      <c r="H14" s="8"/>
      <c r="I14" s="11">
        <f t="shared" si="0"/>
        <v>235.1</v>
      </c>
    </row>
    <row r="15" spans="1:9" ht="15">
      <c r="A15" s="3" t="s">
        <v>22</v>
      </c>
      <c r="B15" s="34" t="s">
        <v>184</v>
      </c>
      <c r="C15" s="34" t="s">
        <v>140</v>
      </c>
      <c r="D15" s="28">
        <v>89.5</v>
      </c>
      <c r="E15" s="28">
        <v>72.9</v>
      </c>
      <c r="F15" s="28"/>
      <c r="G15" s="31">
        <v>59.3</v>
      </c>
      <c r="H15" s="8"/>
      <c r="I15" s="11">
        <f t="shared" si="0"/>
        <v>221.7</v>
      </c>
    </row>
    <row r="16" spans="1:9" ht="15">
      <c r="A16" s="3" t="s">
        <v>23</v>
      </c>
      <c r="B16" s="34" t="s">
        <v>222</v>
      </c>
      <c r="C16" s="34" t="s">
        <v>285</v>
      </c>
      <c r="D16" s="28" t="s">
        <v>180</v>
      </c>
      <c r="E16" s="28">
        <v>79.1</v>
      </c>
      <c r="F16" s="28">
        <v>81.8</v>
      </c>
      <c r="G16" s="31">
        <v>50.7</v>
      </c>
      <c r="H16" s="8"/>
      <c r="I16" s="11">
        <f t="shared" si="0"/>
        <v>211.59999999999997</v>
      </c>
    </row>
    <row r="17" spans="1:9" ht="15">
      <c r="A17" s="3" t="s">
        <v>24</v>
      </c>
      <c r="B17" s="34" t="s">
        <v>264</v>
      </c>
      <c r="C17" s="34" t="s">
        <v>210</v>
      </c>
      <c r="D17" s="28">
        <v>82</v>
      </c>
      <c r="E17" s="28"/>
      <c r="F17" s="28">
        <v>53.5</v>
      </c>
      <c r="G17" s="31">
        <v>65.6</v>
      </c>
      <c r="H17" s="8"/>
      <c r="I17" s="11">
        <f t="shared" si="0"/>
        <v>201.1</v>
      </c>
    </row>
    <row r="18" spans="1:9" ht="15">
      <c r="A18" s="3" t="s">
        <v>25</v>
      </c>
      <c r="B18" s="34" t="s">
        <v>254</v>
      </c>
      <c r="C18" s="34" t="s">
        <v>279</v>
      </c>
      <c r="D18" s="28">
        <v>69.6</v>
      </c>
      <c r="E18" s="28">
        <v>64.9</v>
      </c>
      <c r="F18" s="28">
        <v>45.8</v>
      </c>
      <c r="G18" s="31">
        <v>65.4</v>
      </c>
      <c r="H18" s="8"/>
      <c r="I18" s="11">
        <f t="shared" si="0"/>
        <v>199.90000000000003</v>
      </c>
    </row>
    <row r="19" spans="1:9" ht="15">
      <c r="A19" s="3" t="s">
        <v>26</v>
      </c>
      <c r="B19" s="34" t="s">
        <v>321</v>
      </c>
      <c r="C19" s="34" t="s">
        <v>58</v>
      </c>
      <c r="D19" s="28">
        <v>64.5</v>
      </c>
      <c r="E19" s="28"/>
      <c r="F19" s="28">
        <v>56.6</v>
      </c>
      <c r="G19" s="31"/>
      <c r="H19" s="8"/>
      <c r="I19" s="11">
        <f t="shared" si="0"/>
        <v>121.1</v>
      </c>
    </row>
    <row r="20" spans="1:9" ht="15">
      <c r="A20" s="3" t="s">
        <v>27</v>
      </c>
      <c r="B20" s="27" t="s">
        <v>231</v>
      </c>
      <c r="C20" s="27" t="s">
        <v>282</v>
      </c>
      <c r="D20" s="28">
        <v>66.1</v>
      </c>
      <c r="E20" s="28">
        <v>24.4</v>
      </c>
      <c r="F20" s="28"/>
      <c r="G20" s="31"/>
      <c r="H20" s="8"/>
      <c r="I20" s="11">
        <f t="shared" si="0"/>
        <v>90.5</v>
      </c>
    </row>
    <row r="21" spans="1:9" ht="15">
      <c r="A21" s="3" t="s">
        <v>28</v>
      </c>
      <c r="B21" s="34" t="s">
        <v>511</v>
      </c>
      <c r="C21" s="34" t="s">
        <v>55</v>
      </c>
      <c r="D21" s="28"/>
      <c r="E21" s="28"/>
      <c r="F21" s="28">
        <v>47.7</v>
      </c>
      <c r="G21" s="31">
        <v>33.7</v>
      </c>
      <c r="H21" s="8"/>
      <c r="I21" s="11">
        <f t="shared" si="0"/>
        <v>81.4</v>
      </c>
    </row>
    <row r="22" spans="1:9" ht="15">
      <c r="A22" s="3" t="s">
        <v>29</v>
      </c>
      <c r="B22" s="34" t="s">
        <v>323</v>
      </c>
      <c r="C22" s="34" t="s">
        <v>58</v>
      </c>
      <c r="D22" s="28">
        <v>29.6</v>
      </c>
      <c r="E22" s="28"/>
      <c r="F22" s="28">
        <v>28.5</v>
      </c>
      <c r="G22" s="31"/>
      <c r="H22" s="8"/>
      <c r="I22" s="11">
        <f t="shared" si="0"/>
        <v>58.1</v>
      </c>
    </row>
    <row r="23" spans="1:9" ht="15">
      <c r="A23" s="3" t="s">
        <v>30</v>
      </c>
      <c r="B23" s="27" t="s">
        <v>114</v>
      </c>
      <c r="C23" s="27" t="s">
        <v>140</v>
      </c>
      <c r="D23" s="28">
        <v>47.5</v>
      </c>
      <c r="E23" s="28">
        <v>0</v>
      </c>
      <c r="F23" s="28">
        <v>1.6</v>
      </c>
      <c r="G23" s="31"/>
      <c r="H23" s="8"/>
      <c r="I23" s="11">
        <f t="shared" si="0"/>
        <v>49.1</v>
      </c>
    </row>
    <row r="24" spans="1:9" ht="15">
      <c r="A24" s="3" t="s">
        <v>31</v>
      </c>
      <c r="B24" s="27" t="s">
        <v>322</v>
      </c>
      <c r="C24" s="27" t="s">
        <v>278</v>
      </c>
      <c r="D24" s="28">
        <v>47.2</v>
      </c>
      <c r="E24" s="28"/>
      <c r="F24" s="28"/>
      <c r="G24" s="31"/>
      <c r="H24" s="8"/>
      <c r="I24" s="11">
        <f t="shared" si="0"/>
        <v>47.2</v>
      </c>
    </row>
    <row r="25" spans="1:9" ht="15">
      <c r="A25" s="3" t="s">
        <v>32</v>
      </c>
      <c r="B25" s="27" t="s">
        <v>327</v>
      </c>
      <c r="C25" s="27" t="s">
        <v>67</v>
      </c>
      <c r="D25" s="28">
        <v>0</v>
      </c>
      <c r="E25" s="28">
        <v>43.4</v>
      </c>
      <c r="F25" s="28"/>
      <c r="G25" s="31"/>
      <c r="H25" s="8"/>
      <c r="I25" s="11">
        <f t="shared" si="0"/>
        <v>43.4</v>
      </c>
    </row>
    <row r="26" spans="1:9" ht="15">
      <c r="A26" s="3" t="s">
        <v>33</v>
      </c>
      <c r="B26" s="27" t="s">
        <v>424</v>
      </c>
      <c r="C26" s="35" t="s">
        <v>277</v>
      </c>
      <c r="D26" s="28"/>
      <c r="E26" s="28">
        <v>34.6</v>
      </c>
      <c r="F26" s="28"/>
      <c r="G26" s="31"/>
      <c r="H26" s="8"/>
      <c r="I26" s="11">
        <f t="shared" si="0"/>
        <v>34.6</v>
      </c>
    </row>
    <row r="27" spans="1:9" ht="15">
      <c r="A27" s="3" t="s">
        <v>34</v>
      </c>
      <c r="B27" s="27" t="s">
        <v>326</v>
      </c>
      <c r="C27" s="27" t="s">
        <v>236</v>
      </c>
      <c r="D27" s="28">
        <v>5.4</v>
      </c>
      <c r="E27" s="28">
        <v>17.8</v>
      </c>
      <c r="F27" s="28"/>
      <c r="G27" s="31"/>
      <c r="H27" s="8"/>
      <c r="I27" s="11">
        <f t="shared" si="0"/>
        <v>23.200000000000003</v>
      </c>
    </row>
    <row r="28" spans="1:9" ht="15">
      <c r="A28" s="3" t="s">
        <v>35</v>
      </c>
      <c r="B28" s="27" t="s">
        <v>216</v>
      </c>
      <c r="C28" s="27" t="s">
        <v>284</v>
      </c>
      <c r="D28" s="28">
        <v>7.8</v>
      </c>
      <c r="E28" s="28">
        <v>10.9</v>
      </c>
      <c r="F28" s="28"/>
      <c r="G28" s="31"/>
      <c r="H28" s="8"/>
      <c r="I28" s="11">
        <f t="shared" si="0"/>
        <v>18.7</v>
      </c>
    </row>
    <row r="29" spans="1:9" ht="15">
      <c r="A29" s="3" t="s">
        <v>36</v>
      </c>
      <c r="B29" s="27" t="s">
        <v>324</v>
      </c>
      <c r="C29" s="27" t="s">
        <v>58</v>
      </c>
      <c r="D29" s="28">
        <v>12.9</v>
      </c>
      <c r="E29" s="28"/>
      <c r="F29" s="28"/>
      <c r="G29" s="31"/>
      <c r="H29" s="8"/>
      <c r="I29" s="11">
        <f t="shared" si="0"/>
        <v>12.9</v>
      </c>
    </row>
    <row r="30" spans="1:9" ht="15">
      <c r="A30" s="3" t="s">
        <v>37</v>
      </c>
      <c r="B30" s="27" t="s">
        <v>325</v>
      </c>
      <c r="C30" s="27" t="s">
        <v>283</v>
      </c>
      <c r="D30" s="28">
        <v>8.6</v>
      </c>
      <c r="E30" s="28"/>
      <c r="F30" s="28"/>
      <c r="G30" s="31"/>
      <c r="H30" s="8"/>
      <c r="I30" s="11">
        <f t="shared" si="0"/>
        <v>8.6</v>
      </c>
    </row>
    <row r="31" spans="1:9" ht="15">
      <c r="A31" s="3" t="s">
        <v>38</v>
      </c>
      <c r="B31" s="27" t="s">
        <v>328</v>
      </c>
      <c r="C31" s="27" t="s">
        <v>140</v>
      </c>
      <c r="D31" s="28">
        <v>0</v>
      </c>
      <c r="E31" s="28">
        <v>0</v>
      </c>
      <c r="F31" s="28">
        <v>0</v>
      </c>
      <c r="G31" s="31"/>
      <c r="H31" s="8"/>
      <c r="I31" s="11">
        <f t="shared" si="0"/>
        <v>0</v>
      </c>
    </row>
    <row r="32" spans="1:9" ht="15">
      <c r="A32" s="3" t="s">
        <v>39</v>
      </c>
      <c r="B32" s="27" t="s">
        <v>329</v>
      </c>
      <c r="C32" s="27" t="s">
        <v>49</v>
      </c>
      <c r="D32" s="28" t="s">
        <v>180</v>
      </c>
      <c r="E32" s="28"/>
      <c r="F32" s="49"/>
      <c r="G32" s="31"/>
      <c r="H32" s="18"/>
      <c r="I32" s="11">
        <f t="shared" si="0"/>
        <v>0</v>
      </c>
    </row>
    <row r="33" spans="1:9" ht="15">
      <c r="A33" s="3" t="s">
        <v>160</v>
      </c>
      <c r="B33" s="27" t="s">
        <v>478</v>
      </c>
      <c r="C33" s="27" t="s">
        <v>141</v>
      </c>
      <c r="D33" s="28"/>
      <c r="E33" s="28"/>
      <c r="F33" s="49">
        <v>0</v>
      </c>
      <c r="G33" s="31"/>
      <c r="H33" s="18"/>
      <c r="I33" s="11">
        <f t="shared" si="0"/>
        <v>0</v>
      </c>
    </row>
    <row r="34" spans="1:9" ht="15">
      <c r="A34" s="3" t="s">
        <v>161</v>
      </c>
      <c r="B34" s="27" t="s">
        <v>480</v>
      </c>
      <c r="C34" s="27" t="s">
        <v>286</v>
      </c>
      <c r="D34" s="28"/>
      <c r="E34" s="28"/>
      <c r="F34" s="49">
        <v>0</v>
      </c>
      <c r="G34" s="31"/>
      <c r="H34" s="18"/>
      <c r="I34" s="11">
        <f t="shared" si="0"/>
        <v>0</v>
      </c>
    </row>
    <row r="35" spans="1:9" ht="15">
      <c r="A35" s="3" t="s">
        <v>162</v>
      </c>
      <c r="B35" s="27" t="s">
        <v>479</v>
      </c>
      <c r="C35" s="27" t="s">
        <v>141</v>
      </c>
      <c r="D35" s="28"/>
      <c r="E35" s="28"/>
      <c r="F35" s="49">
        <v>0</v>
      </c>
      <c r="G35" s="31"/>
      <c r="H35" s="18"/>
      <c r="I35" s="52">
        <f t="shared" si="0"/>
        <v>0</v>
      </c>
    </row>
    <row r="36" spans="1:9" ht="15">
      <c r="A36" s="3"/>
      <c r="B36" s="27"/>
      <c r="C36" s="27"/>
      <c r="D36" s="28"/>
      <c r="E36" s="28"/>
      <c r="F36" s="49"/>
      <c r="G36" s="31"/>
      <c r="H36" s="18"/>
      <c r="I36" s="52"/>
    </row>
    <row r="37" spans="1:9" ht="15">
      <c r="A37" s="3"/>
      <c r="B37" s="27"/>
      <c r="C37" s="27"/>
      <c r="D37" s="28"/>
      <c r="E37" s="28"/>
      <c r="F37" s="49"/>
      <c r="G37" s="51"/>
      <c r="H37" s="18"/>
      <c r="I37" s="52"/>
    </row>
    <row r="39" spans="2:8" ht="15">
      <c r="B39" s="10"/>
      <c r="E39" s="10"/>
      <c r="H39" s="10"/>
    </row>
    <row r="40" spans="1:9" ht="15">
      <c r="A40" s="55" t="s">
        <v>19</v>
      </c>
      <c r="B40" s="55"/>
      <c r="C40" s="55"/>
      <c r="D40" s="55"/>
      <c r="E40" s="55"/>
      <c r="F40" s="55"/>
      <c r="G40" s="55"/>
      <c r="H40" s="55"/>
      <c r="I40" s="55"/>
    </row>
    <row r="41" ht="15">
      <c r="C41" t="s">
        <v>270</v>
      </c>
    </row>
  </sheetData>
  <sheetProtection/>
  <mergeCells count="2">
    <mergeCell ref="A1:I1"/>
    <mergeCell ref="A40:I40"/>
  </mergeCells>
  <printOptions horizont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5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211</v>
      </c>
      <c r="C6" s="34" t="s">
        <v>210</v>
      </c>
      <c r="D6" s="28">
        <v>100</v>
      </c>
      <c r="E6" s="28">
        <v>100</v>
      </c>
      <c r="F6" s="28">
        <v>87.4</v>
      </c>
      <c r="G6" s="31">
        <v>66.5</v>
      </c>
      <c r="H6" s="8" t="s">
        <v>514</v>
      </c>
      <c r="I6" s="11">
        <f aca="true" t="shared" si="0" ref="I6:I27">IF(COUNT(D6:G6)=4,SUM(D6:G6)-MIN(D6:G6),SUM(D6:G6))</f>
        <v>287.4</v>
      </c>
    </row>
    <row r="7" spans="1:9" ht="15">
      <c r="A7" s="3" t="s">
        <v>10</v>
      </c>
      <c r="B7" s="34" t="s">
        <v>105</v>
      </c>
      <c r="C7" s="34" t="s">
        <v>140</v>
      </c>
      <c r="D7" s="45">
        <v>80.8</v>
      </c>
      <c r="E7" s="28">
        <v>71.9</v>
      </c>
      <c r="F7" s="28">
        <v>100</v>
      </c>
      <c r="G7" s="31">
        <v>91</v>
      </c>
      <c r="H7" s="8" t="s">
        <v>516</v>
      </c>
      <c r="I7" s="11">
        <f t="shared" si="0"/>
        <v>271.79999999999995</v>
      </c>
    </row>
    <row r="8" spans="1:9" ht="15">
      <c r="A8" s="3" t="s">
        <v>11</v>
      </c>
      <c r="B8" s="34" t="s">
        <v>107</v>
      </c>
      <c r="C8" s="34" t="s">
        <v>140</v>
      </c>
      <c r="D8" s="45">
        <v>83.3</v>
      </c>
      <c r="E8" s="28">
        <v>83.7</v>
      </c>
      <c r="F8" s="28">
        <v>90.8</v>
      </c>
      <c r="G8" s="31" t="s">
        <v>180</v>
      </c>
      <c r="H8" s="8" t="s">
        <v>518</v>
      </c>
      <c r="I8" s="11">
        <f t="shared" si="0"/>
        <v>257.8</v>
      </c>
    </row>
    <row r="9" spans="1:9" ht="15">
      <c r="A9" s="3" t="s">
        <v>13</v>
      </c>
      <c r="B9" s="34" t="s">
        <v>246</v>
      </c>
      <c r="C9" s="34" t="s">
        <v>210</v>
      </c>
      <c r="D9" s="45">
        <v>77.6</v>
      </c>
      <c r="E9" s="28">
        <v>64.5</v>
      </c>
      <c r="F9" s="28">
        <v>75.4</v>
      </c>
      <c r="G9" s="31">
        <v>100</v>
      </c>
      <c r="H9" s="8" t="s">
        <v>513</v>
      </c>
      <c r="I9" s="11">
        <f t="shared" si="0"/>
        <v>253</v>
      </c>
    </row>
    <row r="10" spans="1:9" ht="15">
      <c r="A10" s="3" t="s">
        <v>14</v>
      </c>
      <c r="B10" s="34" t="s">
        <v>95</v>
      </c>
      <c r="C10" s="34" t="s">
        <v>278</v>
      </c>
      <c r="D10" s="45">
        <v>78</v>
      </c>
      <c r="E10" s="28">
        <v>72.5</v>
      </c>
      <c r="F10" s="28"/>
      <c r="G10" s="31">
        <v>96.1</v>
      </c>
      <c r="H10" s="8" t="s">
        <v>515</v>
      </c>
      <c r="I10" s="11">
        <f t="shared" si="0"/>
        <v>246.6</v>
      </c>
    </row>
    <row r="11" spans="1:9" ht="15">
      <c r="A11" s="3" t="s">
        <v>15</v>
      </c>
      <c r="B11" s="34" t="s">
        <v>101</v>
      </c>
      <c r="C11" s="34" t="s">
        <v>58</v>
      </c>
      <c r="D11" s="45">
        <v>72.3</v>
      </c>
      <c r="E11" s="28">
        <v>81.4</v>
      </c>
      <c r="F11" s="28">
        <v>83.1</v>
      </c>
      <c r="G11" s="31">
        <v>69.9</v>
      </c>
      <c r="H11" s="8"/>
      <c r="I11" s="11">
        <f t="shared" si="0"/>
        <v>236.79999999999998</v>
      </c>
    </row>
    <row r="12" spans="1:9" ht="15">
      <c r="A12" s="3" t="s">
        <v>16</v>
      </c>
      <c r="B12" s="34" t="s">
        <v>106</v>
      </c>
      <c r="C12" s="34" t="s">
        <v>48</v>
      </c>
      <c r="D12" s="45">
        <v>59.6</v>
      </c>
      <c r="E12" s="28">
        <v>62</v>
      </c>
      <c r="F12" s="28">
        <v>83.3</v>
      </c>
      <c r="G12" s="31">
        <v>89</v>
      </c>
      <c r="H12" s="8" t="s">
        <v>519</v>
      </c>
      <c r="I12" s="11">
        <f t="shared" si="0"/>
        <v>234.29999999999998</v>
      </c>
    </row>
    <row r="13" spans="1:9" ht="15">
      <c r="A13" s="3" t="s">
        <v>17</v>
      </c>
      <c r="B13" s="34" t="s">
        <v>315</v>
      </c>
      <c r="C13" s="34" t="s">
        <v>210</v>
      </c>
      <c r="D13" s="28">
        <v>48.9</v>
      </c>
      <c r="E13" s="28">
        <v>63.3</v>
      </c>
      <c r="F13" s="28">
        <v>90.5</v>
      </c>
      <c r="G13" s="31">
        <v>77.2</v>
      </c>
      <c r="H13" s="8"/>
      <c r="I13" s="11">
        <f t="shared" si="0"/>
        <v>230.99999999999997</v>
      </c>
    </row>
    <row r="14" spans="1:9" ht="15">
      <c r="A14" s="3" t="s">
        <v>21</v>
      </c>
      <c r="B14" s="34" t="s">
        <v>183</v>
      </c>
      <c r="C14" s="34" t="s">
        <v>279</v>
      </c>
      <c r="D14" s="28">
        <v>64.2</v>
      </c>
      <c r="E14" s="28">
        <v>70.5</v>
      </c>
      <c r="F14" s="28"/>
      <c r="G14" s="31">
        <v>94.3</v>
      </c>
      <c r="H14" s="8" t="s">
        <v>517</v>
      </c>
      <c r="I14" s="11">
        <f t="shared" si="0"/>
        <v>229</v>
      </c>
    </row>
    <row r="15" spans="1:9" ht="15">
      <c r="A15" s="3" t="s">
        <v>22</v>
      </c>
      <c r="B15" s="34" t="s">
        <v>103</v>
      </c>
      <c r="C15" s="34" t="s">
        <v>48</v>
      </c>
      <c r="D15" s="28">
        <v>67.4</v>
      </c>
      <c r="E15" s="28">
        <v>76.9</v>
      </c>
      <c r="F15" s="28"/>
      <c r="G15" s="31">
        <v>84.2</v>
      </c>
      <c r="H15" s="8" t="s">
        <v>520</v>
      </c>
      <c r="I15" s="11">
        <f t="shared" si="0"/>
        <v>228.5</v>
      </c>
    </row>
    <row r="16" spans="1:9" ht="15">
      <c r="A16" s="3" t="s">
        <v>23</v>
      </c>
      <c r="B16" s="34" t="s">
        <v>145</v>
      </c>
      <c r="C16" s="34" t="s">
        <v>281</v>
      </c>
      <c r="D16" s="28">
        <v>48</v>
      </c>
      <c r="E16" s="28">
        <v>48.7</v>
      </c>
      <c r="F16" s="28">
        <v>69.2</v>
      </c>
      <c r="G16" s="31">
        <v>61.7</v>
      </c>
      <c r="H16" s="8"/>
      <c r="I16" s="11">
        <f t="shared" si="0"/>
        <v>179.60000000000002</v>
      </c>
    </row>
    <row r="17" spans="1:9" ht="15">
      <c r="A17" s="3" t="s">
        <v>24</v>
      </c>
      <c r="B17" s="34" t="s">
        <v>144</v>
      </c>
      <c r="C17" s="34" t="s">
        <v>285</v>
      </c>
      <c r="D17" s="28">
        <v>43.7</v>
      </c>
      <c r="E17" s="28">
        <v>63.6</v>
      </c>
      <c r="F17" s="28">
        <v>71.1</v>
      </c>
      <c r="G17" s="31" t="s">
        <v>180</v>
      </c>
      <c r="H17" s="8"/>
      <c r="I17" s="11">
        <f t="shared" si="0"/>
        <v>178.4</v>
      </c>
    </row>
    <row r="18" spans="1:9" ht="15">
      <c r="A18" s="19" t="s">
        <v>25</v>
      </c>
      <c r="B18" s="35" t="s">
        <v>96</v>
      </c>
      <c r="C18" s="35" t="s">
        <v>285</v>
      </c>
      <c r="D18" s="28">
        <v>45.5</v>
      </c>
      <c r="E18" s="28">
        <v>62.8</v>
      </c>
      <c r="F18" s="28">
        <v>67</v>
      </c>
      <c r="G18" s="32"/>
      <c r="H18" s="18"/>
      <c r="I18" s="11">
        <f t="shared" si="0"/>
        <v>175.3</v>
      </c>
    </row>
    <row r="19" spans="1:9" ht="15">
      <c r="A19" s="19" t="s">
        <v>26</v>
      </c>
      <c r="B19" s="34" t="s">
        <v>102</v>
      </c>
      <c r="C19" s="34" t="s">
        <v>278</v>
      </c>
      <c r="D19" s="28">
        <v>72.4</v>
      </c>
      <c r="E19" s="28">
        <v>76.6</v>
      </c>
      <c r="F19" s="28"/>
      <c r="G19" s="32"/>
      <c r="H19" s="18"/>
      <c r="I19" s="11">
        <f t="shared" si="0"/>
        <v>149</v>
      </c>
    </row>
    <row r="20" spans="1:9" ht="15">
      <c r="A20" s="19" t="s">
        <v>27</v>
      </c>
      <c r="B20" s="35" t="s">
        <v>97</v>
      </c>
      <c r="C20" s="35" t="s">
        <v>285</v>
      </c>
      <c r="D20" s="28">
        <v>24.9</v>
      </c>
      <c r="E20" s="28">
        <v>56.8</v>
      </c>
      <c r="F20" s="28">
        <v>58.2</v>
      </c>
      <c r="G20" s="32"/>
      <c r="H20" s="18"/>
      <c r="I20" s="11">
        <f t="shared" si="0"/>
        <v>139.89999999999998</v>
      </c>
    </row>
    <row r="21" spans="1:9" ht="15">
      <c r="A21" s="19" t="s">
        <v>28</v>
      </c>
      <c r="B21" s="35" t="s">
        <v>146</v>
      </c>
      <c r="C21" s="35" t="s">
        <v>285</v>
      </c>
      <c r="D21" s="28">
        <v>14.8</v>
      </c>
      <c r="E21" s="28">
        <v>55.2</v>
      </c>
      <c r="F21" s="28">
        <v>58.4</v>
      </c>
      <c r="G21" s="32"/>
      <c r="H21" s="18"/>
      <c r="I21" s="11">
        <f t="shared" si="0"/>
        <v>128.4</v>
      </c>
    </row>
    <row r="22" spans="1:9" ht="15">
      <c r="A22" s="19" t="s">
        <v>29</v>
      </c>
      <c r="B22" s="27" t="s">
        <v>413</v>
      </c>
      <c r="C22" s="35" t="s">
        <v>215</v>
      </c>
      <c r="D22" s="28">
        <v>61.2</v>
      </c>
      <c r="E22" s="28">
        <v>48</v>
      </c>
      <c r="F22" s="28"/>
      <c r="G22" s="32"/>
      <c r="H22" s="18"/>
      <c r="I22" s="11">
        <f t="shared" si="0"/>
        <v>109.2</v>
      </c>
    </row>
    <row r="23" spans="1:9" ht="15">
      <c r="A23" s="19" t="s">
        <v>30</v>
      </c>
      <c r="B23" s="35" t="s">
        <v>316</v>
      </c>
      <c r="C23" s="35" t="s">
        <v>215</v>
      </c>
      <c r="D23" s="28">
        <v>34.3</v>
      </c>
      <c r="E23" s="28">
        <v>35.7</v>
      </c>
      <c r="F23" s="28"/>
      <c r="G23" s="32"/>
      <c r="H23" s="18"/>
      <c r="I23" s="11">
        <f t="shared" si="0"/>
        <v>70</v>
      </c>
    </row>
    <row r="24" spans="1:9" ht="15">
      <c r="A24" s="19" t="s">
        <v>31</v>
      </c>
      <c r="B24" s="27" t="s">
        <v>318</v>
      </c>
      <c r="C24" s="27" t="s">
        <v>278</v>
      </c>
      <c r="D24" s="28">
        <v>14</v>
      </c>
      <c r="E24" s="28">
        <v>27.7</v>
      </c>
      <c r="F24" s="28"/>
      <c r="G24" s="32"/>
      <c r="H24" s="18"/>
      <c r="I24" s="11">
        <f t="shared" si="0"/>
        <v>41.7</v>
      </c>
    </row>
    <row r="25" spans="1:9" ht="15">
      <c r="A25" s="19" t="s">
        <v>32</v>
      </c>
      <c r="B25" s="35" t="s">
        <v>317</v>
      </c>
      <c r="C25" s="35" t="s">
        <v>215</v>
      </c>
      <c r="D25" s="28">
        <v>14.9</v>
      </c>
      <c r="E25" s="28">
        <v>23.4</v>
      </c>
      <c r="F25" s="28"/>
      <c r="G25" s="32"/>
      <c r="H25" s="18"/>
      <c r="I25" s="11">
        <f t="shared" si="0"/>
        <v>38.3</v>
      </c>
    </row>
    <row r="26" spans="1:9" ht="15">
      <c r="A26" s="19" t="s">
        <v>33</v>
      </c>
      <c r="B26" s="27" t="s">
        <v>414</v>
      </c>
      <c r="C26" s="35" t="s">
        <v>215</v>
      </c>
      <c r="D26" s="28">
        <v>17</v>
      </c>
      <c r="E26" s="28">
        <v>13.6</v>
      </c>
      <c r="F26" s="28"/>
      <c r="G26" s="32"/>
      <c r="H26" s="18"/>
      <c r="I26" s="11">
        <f t="shared" si="0"/>
        <v>30.6</v>
      </c>
    </row>
    <row r="27" spans="1:9" ht="15">
      <c r="A27" s="19" t="s">
        <v>34</v>
      </c>
      <c r="B27" s="27" t="s">
        <v>319</v>
      </c>
      <c r="C27" s="27" t="s">
        <v>283</v>
      </c>
      <c r="D27" s="28">
        <v>0</v>
      </c>
      <c r="E27" s="28"/>
      <c r="F27" s="28"/>
      <c r="G27" s="32"/>
      <c r="H27" s="18"/>
      <c r="I27" s="11">
        <f t="shared" si="0"/>
        <v>0</v>
      </c>
    </row>
    <row r="28" spans="1:9" ht="15">
      <c r="A28" s="19"/>
      <c r="B28" s="35"/>
      <c r="C28" s="35"/>
      <c r="D28" s="28"/>
      <c r="E28" s="28"/>
      <c r="F28" s="28"/>
      <c r="G28" s="32"/>
      <c r="H28" s="18"/>
      <c r="I28" s="11"/>
    </row>
    <row r="29" spans="1:9" ht="15">
      <c r="A29" s="19"/>
      <c r="B29" s="27"/>
      <c r="C29" s="27"/>
      <c r="D29" s="28"/>
      <c r="E29" s="28"/>
      <c r="F29" s="28"/>
      <c r="G29" s="32"/>
      <c r="H29" s="18"/>
      <c r="I29" s="11"/>
    </row>
    <row r="30" spans="1:9" ht="15">
      <c r="A30" s="19"/>
      <c r="B30" s="27"/>
      <c r="C30" s="27"/>
      <c r="D30" s="28"/>
      <c r="E30" s="28"/>
      <c r="F30" s="28"/>
      <c r="G30" s="32"/>
      <c r="H30" s="18"/>
      <c r="I30" s="11"/>
    </row>
    <row r="31" spans="1:9" ht="15">
      <c r="A31" s="19"/>
      <c r="B31" s="27"/>
      <c r="C31" s="27"/>
      <c r="D31" s="28"/>
      <c r="E31" s="28"/>
      <c r="F31" s="49"/>
      <c r="G31" s="51"/>
      <c r="H31" s="50"/>
      <c r="I31" s="11"/>
    </row>
    <row r="32" spans="1:9" ht="15">
      <c r="A32" s="19"/>
      <c r="B32" s="27"/>
      <c r="C32" s="27"/>
      <c r="D32" s="28"/>
      <c r="E32" s="28"/>
      <c r="F32" s="49"/>
      <c r="G32" s="51"/>
      <c r="H32" s="18"/>
      <c r="I32" s="11"/>
    </row>
    <row r="34" spans="2:8" ht="15">
      <c r="B34" s="10"/>
      <c r="E34" s="10"/>
      <c r="H34" s="10"/>
    </row>
    <row r="35" spans="1:9" ht="15">
      <c r="A35" s="55" t="s">
        <v>19</v>
      </c>
      <c r="B35" s="55"/>
      <c r="C35" s="55"/>
      <c r="D35" s="55"/>
      <c r="E35" s="55"/>
      <c r="F35" s="55"/>
      <c r="G35" s="55"/>
      <c r="H35" s="55"/>
      <c r="I35" s="55"/>
    </row>
    <row r="36" ht="15">
      <c r="C36" t="s">
        <v>270</v>
      </c>
    </row>
  </sheetData>
  <sheetProtection/>
  <mergeCells count="2">
    <mergeCell ref="A1:I1"/>
    <mergeCell ref="A35:I35"/>
  </mergeCells>
  <printOptions horizontalCentered="1"/>
  <pageMargins left="0" right="0" top="0" bottom="0" header="0" footer="0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6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92</v>
      </c>
      <c r="C6" s="34" t="s">
        <v>278</v>
      </c>
      <c r="D6" s="28">
        <v>100</v>
      </c>
      <c r="E6" s="28">
        <v>94.3</v>
      </c>
      <c r="F6" s="28"/>
      <c r="G6" s="31">
        <v>100</v>
      </c>
      <c r="H6" s="8" t="s">
        <v>513</v>
      </c>
      <c r="I6" s="11">
        <f aca="true" t="shared" si="0" ref="I6:I24">IF(COUNT(D6:G6)=4,SUM(D6:G6)-MIN(D6:G6),SUM(D6:G6))</f>
        <v>294.3</v>
      </c>
    </row>
    <row r="7" spans="1:9" ht="15">
      <c r="A7" s="3" t="s">
        <v>10</v>
      </c>
      <c r="B7" s="34" t="s">
        <v>182</v>
      </c>
      <c r="C7" s="34" t="s">
        <v>48</v>
      </c>
      <c r="D7" s="28">
        <v>69.5</v>
      </c>
      <c r="E7" s="28">
        <v>92.7</v>
      </c>
      <c r="F7" s="28">
        <v>88.8</v>
      </c>
      <c r="G7" s="31">
        <v>93.5</v>
      </c>
      <c r="H7" s="8" t="s">
        <v>514</v>
      </c>
      <c r="I7" s="11">
        <f t="shared" si="0"/>
        <v>275</v>
      </c>
    </row>
    <row r="8" spans="1:9" ht="15">
      <c r="A8" s="3" t="s">
        <v>11</v>
      </c>
      <c r="B8" s="34" t="s">
        <v>237</v>
      </c>
      <c r="C8" s="34" t="s">
        <v>279</v>
      </c>
      <c r="D8" s="28">
        <v>80.5</v>
      </c>
      <c r="E8" s="28">
        <v>97.6</v>
      </c>
      <c r="F8" s="28">
        <v>93.9</v>
      </c>
      <c r="G8" s="31">
        <v>78</v>
      </c>
      <c r="H8" s="8" t="s">
        <v>516</v>
      </c>
      <c r="I8" s="11">
        <f t="shared" si="0"/>
        <v>272</v>
      </c>
    </row>
    <row r="9" spans="1:9" ht="15">
      <c r="A9" s="3" t="s">
        <v>13</v>
      </c>
      <c r="B9" s="34" t="s">
        <v>134</v>
      </c>
      <c r="C9" s="34" t="s">
        <v>276</v>
      </c>
      <c r="D9" s="28">
        <v>80.3</v>
      </c>
      <c r="E9" s="28">
        <v>87.2</v>
      </c>
      <c r="F9" s="28">
        <v>100</v>
      </c>
      <c r="G9" s="31">
        <v>46.2</v>
      </c>
      <c r="H9" s="8" t="s">
        <v>518</v>
      </c>
      <c r="I9" s="11">
        <f t="shared" si="0"/>
        <v>267.5</v>
      </c>
    </row>
    <row r="10" spans="1:9" ht="15">
      <c r="A10" s="3" t="s">
        <v>14</v>
      </c>
      <c r="B10" s="34" t="s">
        <v>143</v>
      </c>
      <c r="C10" s="34" t="s">
        <v>281</v>
      </c>
      <c r="D10" s="28">
        <v>66.7</v>
      </c>
      <c r="E10" s="28">
        <v>88.6</v>
      </c>
      <c r="F10" s="28">
        <v>83.6</v>
      </c>
      <c r="G10" s="31">
        <v>88.1</v>
      </c>
      <c r="H10" s="8" t="s">
        <v>517</v>
      </c>
      <c r="I10" s="11">
        <f t="shared" si="0"/>
        <v>260.3</v>
      </c>
    </row>
    <row r="11" spans="1:9" ht="15">
      <c r="A11" s="3" t="s">
        <v>15</v>
      </c>
      <c r="B11" s="34" t="s">
        <v>99</v>
      </c>
      <c r="C11" s="34" t="s">
        <v>49</v>
      </c>
      <c r="D11" s="28">
        <v>64.7</v>
      </c>
      <c r="E11" s="28"/>
      <c r="F11" s="28">
        <v>92.7</v>
      </c>
      <c r="G11" s="31">
        <v>88.4</v>
      </c>
      <c r="H11" s="8" t="s">
        <v>515</v>
      </c>
      <c r="I11" s="11">
        <f t="shared" si="0"/>
        <v>245.8</v>
      </c>
    </row>
    <row r="12" spans="1:9" ht="15">
      <c r="A12" s="3" t="s">
        <v>16</v>
      </c>
      <c r="B12" s="34" t="s">
        <v>311</v>
      </c>
      <c r="C12" s="34" t="s">
        <v>276</v>
      </c>
      <c r="D12" s="28">
        <v>83.3</v>
      </c>
      <c r="E12" s="28">
        <v>81.9</v>
      </c>
      <c r="F12" s="28">
        <v>75.2</v>
      </c>
      <c r="G12" s="31">
        <v>74.8</v>
      </c>
      <c r="H12" s="8" t="s">
        <v>520</v>
      </c>
      <c r="I12" s="11">
        <f t="shared" si="0"/>
        <v>240.39999999999998</v>
      </c>
    </row>
    <row r="13" spans="1:9" ht="15">
      <c r="A13" s="3" t="s">
        <v>17</v>
      </c>
      <c r="B13" s="34" t="s">
        <v>265</v>
      </c>
      <c r="C13" s="34" t="s">
        <v>236</v>
      </c>
      <c r="D13" s="28">
        <v>30.8</v>
      </c>
      <c r="E13" s="28">
        <v>100</v>
      </c>
      <c r="F13" s="28"/>
      <c r="G13" s="31">
        <v>84.5</v>
      </c>
      <c r="H13" s="8" t="s">
        <v>519</v>
      </c>
      <c r="I13" s="11">
        <f t="shared" si="0"/>
        <v>215.3</v>
      </c>
    </row>
    <row r="14" spans="1:9" ht="15">
      <c r="A14" s="3" t="s">
        <v>21</v>
      </c>
      <c r="B14" s="34" t="s">
        <v>185</v>
      </c>
      <c r="C14" s="34" t="s">
        <v>67</v>
      </c>
      <c r="D14" s="28">
        <v>76.8</v>
      </c>
      <c r="E14" s="28">
        <v>68.6</v>
      </c>
      <c r="F14" s="28"/>
      <c r="G14" s="31">
        <v>69.6</v>
      </c>
      <c r="H14" s="8"/>
      <c r="I14" s="11">
        <f t="shared" si="0"/>
        <v>214.99999999999997</v>
      </c>
    </row>
    <row r="15" spans="1:9" ht="15">
      <c r="A15" s="3" t="s">
        <v>22</v>
      </c>
      <c r="B15" s="34" t="s">
        <v>416</v>
      </c>
      <c r="C15" s="34" t="s">
        <v>279</v>
      </c>
      <c r="D15" s="28"/>
      <c r="E15" s="28">
        <v>66.5</v>
      </c>
      <c r="F15" s="28">
        <v>70.5</v>
      </c>
      <c r="G15" s="31">
        <v>67.3</v>
      </c>
      <c r="H15" s="8"/>
      <c r="I15" s="11">
        <f t="shared" si="0"/>
        <v>204.3</v>
      </c>
    </row>
    <row r="16" spans="1:9" ht="15">
      <c r="A16" s="3" t="s">
        <v>23</v>
      </c>
      <c r="B16" s="34" t="s">
        <v>91</v>
      </c>
      <c r="C16" s="34" t="s">
        <v>278</v>
      </c>
      <c r="D16" s="28">
        <v>82.9</v>
      </c>
      <c r="E16" s="28">
        <v>89.4</v>
      </c>
      <c r="F16" s="28"/>
      <c r="G16" s="31"/>
      <c r="H16" s="8"/>
      <c r="I16" s="11">
        <f t="shared" si="0"/>
        <v>172.3</v>
      </c>
    </row>
    <row r="17" spans="1:9" ht="15">
      <c r="A17" s="3" t="s">
        <v>24</v>
      </c>
      <c r="B17" s="34" t="s">
        <v>415</v>
      </c>
      <c r="C17" s="34" t="s">
        <v>279</v>
      </c>
      <c r="D17" s="28"/>
      <c r="E17" s="28">
        <v>64</v>
      </c>
      <c r="F17" s="28">
        <v>85.4</v>
      </c>
      <c r="G17" s="31">
        <v>18.1</v>
      </c>
      <c r="H17" s="8"/>
      <c r="I17" s="11">
        <f t="shared" si="0"/>
        <v>167.5</v>
      </c>
    </row>
    <row r="18" spans="1:9" ht="15">
      <c r="A18" s="3" t="s">
        <v>25</v>
      </c>
      <c r="B18" s="34" t="s">
        <v>313</v>
      </c>
      <c r="C18" s="34" t="s">
        <v>210</v>
      </c>
      <c r="D18" s="28">
        <v>36.5</v>
      </c>
      <c r="E18" s="28"/>
      <c r="F18" s="28">
        <v>68.5</v>
      </c>
      <c r="G18" s="31">
        <v>56.3</v>
      </c>
      <c r="H18" s="8"/>
      <c r="I18" s="11">
        <f t="shared" si="0"/>
        <v>161.3</v>
      </c>
    </row>
    <row r="19" spans="1:9" ht="15">
      <c r="A19" s="3" t="s">
        <v>26</v>
      </c>
      <c r="B19" s="34" t="s">
        <v>174</v>
      </c>
      <c r="C19" s="34" t="s">
        <v>67</v>
      </c>
      <c r="D19" s="28">
        <v>67.9</v>
      </c>
      <c r="E19" s="28"/>
      <c r="F19" s="28"/>
      <c r="G19" s="31">
        <v>66.3</v>
      </c>
      <c r="H19" s="8"/>
      <c r="I19" s="11">
        <f t="shared" si="0"/>
        <v>134.2</v>
      </c>
    </row>
    <row r="20" spans="1:9" ht="15">
      <c r="A20" s="3" t="s">
        <v>27</v>
      </c>
      <c r="B20" s="35" t="s">
        <v>312</v>
      </c>
      <c r="C20" s="35" t="s">
        <v>210</v>
      </c>
      <c r="D20" s="28">
        <v>47.1</v>
      </c>
      <c r="E20" s="28">
        <v>67.5</v>
      </c>
      <c r="F20" s="28"/>
      <c r="G20" s="31"/>
      <c r="H20" s="8"/>
      <c r="I20" s="11">
        <f t="shared" si="0"/>
        <v>114.6</v>
      </c>
    </row>
    <row r="21" spans="1:9" ht="15">
      <c r="A21" s="3" t="s">
        <v>28</v>
      </c>
      <c r="B21" s="27" t="s">
        <v>475</v>
      </c>
      <c r="C21" s="27" t="s">
        <v>141</v>
      </c>
      <c r="D21" s="28"/>
      <c r="E21" s="28"/>
      <c r="F21" s="28">
        <v>53</v>
      </c>
      <c r="G21" s="31"/>
      <c r="H21" s="8"/>
      <c r="I21" s="11">
        <f t="shared" si="0"/>
        <v>53</v>
      </c>
    </row>
    <row r="22" spans="1:9" ht="15">
      <c r="A22" s="3" t="s">
        <v>29</v>
      </c>
      <c r="B22" s="27" t="s">
        <v>474</v>
      </c>
      <c r="C22" s="27" t="s">
        <v>139</v>
      </c>
      <c r="D22" s="28"/>
      <c r="E22" s="28"/>
      <c r="F22" s="28">
        <v>16.3</v>
      </c>
      <c r="G22" s="31"/>
      <c r="H22" s="8"/>
      <c r="I22" s="11">
        <f t="shared" si="0"/>
        <v>16.3</v>
      </c>
    </row>
    <row r="23" spans="1:9" ht="15">
      <c r="A23" s="3" t="s">
        <v>30</v>
      </c>
      <c r="B23" s="35" t="s">
        <v>314</v>
      </c>
      <c r="C23" s="35" t="s">
        <v>283</v>
      </c>
      <c r="D23" s="28">
        <v>0</v>
      </c>
      <c r="E23" s="28"/>
      <c r="F23" s="28"/>
      <c r="G23" s="31"/>
      <c r="H23" s="8"/>
      <c r="I23" s="11">
        <f t="shared" si="0"/>
        <v>0</v>
      </c>
    </row>
    <row r="24" spans="1:9" ht="15">
      <c r="A24" s="19" t="s">
        <v>31</v>
      </c>
      <c r="B24" s="27" t="s">
        <v>417</v>
      </c>
      <c r="C24" s="35" t="s">
        <v>278</v>
      </c>
      <c r="D24" s="28"/>
      <c r="E24" s="28">
        <v>0</v>
      </c>
      <c r="F24" s="28"/>
      <c r="G24" s="32"/>
      <c r="H24" s="18"/>
      <c r="I24" s="11">
        <f t="shared" si="0"/>
        <v>0</v>
      </c>
    </row>
    <row r="25" spans="1:9" ht="15">
      <c r="A25" s="19"/>
      <c r="B25" s="35"/>
      <c r="C25" s="35"/>
      <c r="D25" s="28"/>
      <c r="E25" s="28"/>
      <c r="F25" s="28"/>
      <c r="G25" s="32"/>
      <c r="H25" s="18"/>
      <c r="I25" s="11"/>
    </row>
    <row r="26" spans="1:9" ht="15">
      <c r="A26" s="19"/>
      <c r="B26" s="35"/>
      <c r="C26" s="35"/>
      <c r="D26" s="28"/>
      <c r="E26" s="28"/>
      <c r="F26" s="28"/>
      <c r="G26" s="32"/>
      <c r="H26" s="18"/>
      <c r="I26" s="11"/>
    </row>
    <row r="27" spans="1:9" ht="15">
      <c r="A27" s="19"/>
      <c r="B27" s="35"/>
      <c r="C27" s="35"/>
      <c r="D27" s="28"/>
      <c r="E27" s="28"/>
      <c r="F27" s="28"/>
      <c r="G27" s="32"/>
      <c r="H27" s="18"/>
      <c r="I27" s="11"/>
    </row>
    <row r="28" spans="1:9" ht="15">
      <c r="A28" s="19"/>
      <c r="B28" s="35"/>
      <c r="C28" s="35"/>
      <c r="D28" s="28"/>
      <c r="E28" s="28"/>
      <c r="F28" s="28"/>
      <c r="G28" s="32"/>
      <c r="H28" s="18"/>
      <c r="I28" s="11"/>
    </row>
    <row r="29" spans="1:9" ht="15">
      <c r="A29" s="19"/>
      <c r="B29" s="27"/>
      <c r="C29" s="27"/>
      <c r="D29" s="28"/>
      <c r="E29" s="28"/>
      <c r="F29" s="28"/>
      <c r="G29" s="32"/>
      <c r="H29" s="18"/>
      <c r="I29" s="11"/>
    </row>
    <row r="30" spans="1:9" ht="15">
      <c r="A30" s="19"/>
      <c r="B30" s="27"/>
      <c r="C30" s="27"/>
      <c r="D30" s="28"/>
      <c r="E30" s="28"/>
      <c r="F30" s="28"/>
      <c r="G30" s="32"/>
      <c r="H30" s="18"/>
      <c r="I30" s="11"/>
    </row>
    <row r="31" spans="1:9" ht="15">
      <c r="A31" s="19"/>
      <c r="B31" s="27"/>
      <c r="C31" s="27"/>
      <c r="D31" s="28"/>
      <c r="E31" s="28"/>
      <c r="F31" s="28"/>
      <c r="G31" s="32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4" spans="2:8" ht="15">
      <c r="B34" s="10"/>
      <c r="E34" s="10"/>
      <c r="H34" s="10"/>
    </row>
    <row r="35" spans="1:9" ht="15">
      <c r="A35" s="55" t="s">
        <v>19</v>
      </c>
      <c r="B35" s="55"/>
      <c r="C35" s="55"/>
      <c r="D35" s="55"/>
      <c r="E35" s="55"/>
      <c r="F35" s="55"/>
      <c r="G35" s="55"/>
      <c r="H35" s="55"/>
      <c r="I35" s="55"/>
    </row>
    <row r="36" ht="15">
      <c r="C36" t="s">
        <v>270</v>
      </c>
    </row>
  </sheetData>
  <sheetProtection/>
  <mergeCells count="2">
    <mergeCell ref="A1:I1"/>
    <mergeCell ref="A35:I35"/>
  </mergeCells>
  <printOptions horizont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56" t="s">
        <v>271</v>
      </c>
      <c r="B1" s="56"/>
      <c r="C1" s="56"/>
      <c r="D1" s="56"/>
      <c r="E1" s="56"/>
      <c r="F1" s="56"/>
      <c r="G1" s="56"/>
      <c r="H1" s="56"/>
      <c r="I1" s="56"/>
    </row>
    <row r="3" ht="15">
      <c r="A3" s="21" t="s">
        <v>18</v>
      </c>
    </row>
    <row r="4" ht="15.75" thickBot="1"/>
    <row r="5" spans="1:9" ht="45">
      <c r="A5" s="22" t="s">
        <v>20</v>
      </c>
      <c r="B5" s="1" t="s">
        <v>8</v>
      </c>
      <c r="C5" s="1" t="s">
        <v>9</v>
      </c>
      <c r="D5" s="14" t="s">
        <v>272</v>
      </c>
      <c r="E5" s="14" t="s">
        <v>273</v>
      </c>
      <c r="F5" s="14" t="s">
        <v>274</v>
      </c>
      <c r="G5" s="14" t="s">
        <v>275</v>
      </c>
      <c r="H5" s="2" t="s">
        <v>136</v>
      </c>
      <c r="I5" s="15" t="s">
        <v>7</v>
      </c>
    </row>
    <row r="6" spans="1:9" ht="15">
      <c r="A6" s="3" t="s">
        <v>12</v>
      </c>
      <c r="B6" s="34" t="s">
        <v>128</v>
      </c>
      <c r="C6" s="34" t="s">
        <v>276</v>
      </c>
      <c r="D6" s="28">
        <v>89.6</v>
      </c>
      <c r="E6" s="28">
        <v>100</v>
      </c>
      <c r="F6" s="28">
        <v>100</v>
      </c>
      <c r="G6" s="28">
        <v>100</v>
      </c>
      <c r="H6" s="8" t="s">
        <v>513</v>
      </c>
      <c r="I6" s="11">
        <f aca="true" t="shared" si="0" ref="I6:I24">IF(COUNT(D6:G6)=4,SUM(D6:G6)-MIN(D6:G6),SUM(D6:G6))</f>
        <v>300</v>
      </c>
    </row>
    <row r="7" spans="1:9" ht="15">
      <c r="A7" s="3" t="s">
        <v>10</v>
      </c>
      <c r="B7" s="34" t="s">
        <v>94</v>
      </c>
      <c r="C7" s="34" t="s">
        <v>49</v>
      </c>
      <c r="D7" s="28">
        <v>88.1</v>
      </c>
      <c r="E7" s="28">
        <v>99.1</v>
      </c>
      <c r="F7" s="28">
        <v>93.4</v>
      </c>
      <c r="G7" s="31">
        <v>85.4</v>
      </c>
      <c r="H7" s="8" t="s">
        <v>514</v>
      </c>
      <c r="I7" s="11">
        <f t="shared" si="0"/>
        <v>280.6</v>
      </c>
    </row>
    <row r="8" spans="1:9" ht="15">
      <c r="A8" s="3" t="s">
        <v>11</v>
      </c>
      <c r="B8" s="34" t="s">
        <v>85</v>
      </c>
      <c r="C8" s="34" t="s">
        <v>277</v>
      </c>
      <c r="D8" s="28">
        <v>58.8</v>
      </c>
      <c r="E8" s="28">
        <v>83.6</v>
      </c>
      <c r="F8" s="28">
        <v>87.3</v>
      </c>
      <c r="G8" s="31">
        <v>73.9</v>
      </c>
      <c r="H8" s="8" t="s">
        <v>516</v>
      </c>
      <c r="I8" s="11">
        <f t="shared" si="0"/>
        <v>244.8</v>
      </c>
    </row>
    <row r="9" spans="1:9" ht="15">
      <c r="A9" s="3" t="s">
        <v>13</v>
      </c>
      <c r="B9" s="34" t="s">
        <v>227</v>
      </c>
      <c r="C9" s="34" t="s">
        <v>215</v>
      </c>
      <c r="D9" s="28">
        <v>67.8</v>
      </c>
      <c r="E9" s="28">
        <v>81.6</v>
      </c>
      <c r="F9" s="28"/>
      <c r="G9" s="31">
        <v>84.1</v>
      </c>
      <c r="H9" s="8" t="s">
        <v>515</v>
      </c>
      <c r="I9" s="11">
        <f t="shared" si="0"/>
        <v>233.49999999999997</v>
      </c>
    </row>
    <row r="10" spans="1:9" ht="15">
      <c r="A10" s="3" t="s">
        <v>14</v>
      </c>
      <c r="B10" s="34" t="s">
        <v>225</v>
      </c>
      <c r="C10" s="34" t="s">
        <v>67</v>
      </c>
      <c r="D10" s="28">
        <v>70.4</v>
      </c>
      <c r="E10" s="28">
        <v>84.8</v>
      </c>
      <c r="F10" s="28">
        <v>49.8</v>
      </c>
      <c r="G10" s="31">
        <v>78.1</v>
      </c>
      <c r="H10" s="8" t="s">
        <v>517</v>
      </c>
      <c r="I10" s="11">
        <f t="shared" si="0"/>
        <v>233.3</v>
      </c>
    </row>
    <row r="11" spans="1:9" ht="15">
      <c r="A11" s="3" t="s">
        <v>15</v>
      </c>
      <c r="B11" s="34" t="s">
        <v>127</v>
      </c>
      <c r="C11" s="34" t="s">
        <v>278</v>
      </c>
      <c r="D11" s="28">
        <v>71.2</v>
      </c>
      <c r="E11" s="28">
        <v>93.6</v>
      </c>
      <c r="F11" s="28"/>
      <c r="G11" s="31">
        <v>67.6</v>
      </c>
      <c r="H11" s="8" t="s">
        <v>518</v>
      </c>
      <c r="I11" s="11">
        <f t="shared" si="0"/>
        <v>232.4</v>
      </c>
    </row>
    <row r="12" spans="1:9" ht="15">
      <c r="A12" s="3" t="s">
        <v>16</v>
      </c>
      <c r="B12" s="34" t="s">
        <v>84</v>
      </c>
      <c r="C12" s="34" t="s">
        <v>67</v>
      </c>
      <c r="D12" s="28">
        <v>83.2</v>
      </c>
      <c r="E12" s="28"/>
      <c r="F12" s="28">
        <v>90.1</v>
      </c>
      <c r="G12" s="31"/>
      <c r="H12" s="8" t="s">
        <v>520</v>
      </c>
      <c r="I12" s="11">
        <f t="shared" si="0"/>
        <v>173.3</v>
      </c>
    </row>
    <row r="13" spans="1:9" ht="15">
      <c r="A13" s="3" t="s">
        <v>17</v>
      </c>
      <c r="B13" s="34" t="s">
        <v>83</v>
      </c>
      <c r="C13" s="34" t="s">
        <v>49</v>
      </c>
      <c r="D13" s="28">
        <v>100</v>
      </c>
      <c r="E13" s="28"/>
      <c r="F13" s="28"/>
      <c r="G13" s="31">
        <v>51.3</v>
      </c>
      <c r="H13" s="8"/>
      <c r="I13" s="11">
        <f t="shared" si="0"/>
        <v>151.3</v>
      </c>
    </row>
    <row r="14" spans="1:9" ht="15">
      <c r="A14" s="3" t="s">
        <v>21</v>
      </c>
      <c r="B14" s="35" t="s">
        <v>179</v>
      </c>
      <c r="C14" s="35" t="s">
        <v>279</v>
      </c>
      <c r="D14" s="28">
        <v>62.5</v>
      </c>
      <c r="E14" s="28">
        <v>20.2</v>
      </c>
      <c r="F14" s="28"/>
      <c r="G14" s="31">
        <v>59.3</v>
      </c>
      <c r="H14" s="8" t="s">
        <v>519</v>
      </c>
      <c r="I14" s="11">
        <f t="shared" si="0"/>
        <v>142</v>
      </c>
    </row>
    <row r="15" spans="1:9" ht="15">
      <c r="A15" s="3" t="s">
        <v>22</v>
      </c>
      <c r="B15" s="34" t="s">
        <v>310</v>
      </c>
      <c r="C15" s="34" t="s">
        <v>210</v>
      </c>
      <c r="D15" s="28">
        <v>28.9</v>
      </c>
      <c r="E15" s="28"/>
      <c r="F15" s="28">
        <v>60</v>
      </c>
      <c r="G15" s="31">
        <v>29.6</v>
      </c>
      <c r="H15" s="8"/>
      <c r="I15" s="11">
        <f t="shared" si="0"/>
        <v>118.5</v>
      </c>
    </row>
    <row r="16" spans="1:9" ht="15">
      <c r="A16" s="3" t="s">
        <v>23</v>
      </c>
      <c r="B16" s="34" t="s">
        <v>407</v>
      </c>
      <c r="C16" s="34" t="s">
        <v>278</v>
      </c>
      <c r="D16" s="28"/>
      <c r="E16" s="28">
        <v>85.7</v>
      </c>
      <c r="F16" s="28"/>
      <c r="G16" s="31"/>
      <c r="H16" s="8"/>
      <c r="I16" s="11">
        <f t="shared" si="0"/>
        <v>85.7</v>
      </c>
    </row>
    <row r="17" spans="1:9" ht="15">
      <c r="A17" s="3" t="s">
        <v>24</v>
      </c>
      <c r="B17" s="34" t="s">
        <v>409</v>
      </c>
      <c r="C17" s="34" t="s">
        <v>280</v>
      </c>
      <c r="D17" s="28"/>
      <c r="E17" s="28">
        <v>84.2</v>
      </c>
      <c r="F17" s="28"/>
      <c r="G17" s="31"/>
      <c r="H17" s="8"/>
      <c r="I17" s="11">
        <f t="shared" si="0"/>
        <v>84.2</v>
      </c>
    </row>
    <row r="18" spans="1:9" ht="15">
      <c r="A18" s="3" t="s">
        <v>25</v>
      </c>
      <c r="B18" s="34" t="s">
        <v>471</v>
      </c>
      <c r="C18" s="34" t="s">
        <v>276</v>
      </c>
      <c r="D18" s="28"/>
      <c r="E18" s="28"/>
      <c r="F18" s="28">
        <v>55.8</v>
      </c>
      <c r="G18" s="31">
        <v>28.4</v>
      </c>
      <c r="H18" s="8"/>
      <c r="I18" s="11">
        <f t="shared" si="0"/>
        <v>84.19999999999999</v>
      </c>
    </row>
    <row r="19" spans="1:9" ht="15">
      <c r="A19" s="3" t="s">
        <v>26</v>
      </c>
      <c r="B19" s="34" t="s">
        <v>408</v>
      </c>
      <c r="C19" s="34" t="s">
        <v>279</v>
      </c>
      <c r="D19" s="28"/>
      <c r="E19" s="28">
        <v>39.3</v>
      </c>
      <c r="F19" s="28">
        <v>39.7</v>
      </c>
      <c r="G19" s="31"/>
      <c r="H19" s="8"/>
      <c r="I19" s="11">
        <f t="shared" si="0"/>
        <v>79</v>
      </c>
    </row>
    <row r="20" spans="1:9" ht="15">
      <c r="A20" s="3" t="s">
        <v>27</v>
      </c>
      <c r="B20" s="35" t="s">
        <v>309</v>
      </c>
      <c r="C20" s="35" t="s">
        <v>58</v>
      </c>
      <c r="D20" s="28">
        <v>38.8</v>
      </c>
      <c r="E20" s="28"/>
      <c r="F20" s="28">
        <v>36.9</v>
      </c>
      <c r="G20" s="31"/>
      <c r="H20" s="8"/>
      <c r="I20" s="11">
        <f t="shared" si="0"/>
        <v>75.69999999999999</v>
      </c>
    </row>
    <row r="21" spans="1:9" ht="15">
      <c r="A21" s="3" t="s">
        <v>28</v>
      </c>
      <c r="B21" s="35" t="s">
        <v>170</v>
      </c>
      <c r="C21" s="35" t="s">
        <v>140</v>
      </c>
      <c r="D21" s="28">
        <v>62.7</v>
      </c>
      <c r="E21" s="28"/>
      <c r="F21" s="28"/>
      <c r="G21" s="31"/>
      <c r="H21" s="8"/>
      <c r="I21" s="11">
        <f t="shared" si="0"/>
        <v>62.7</v>
      </c>
    </row>
    <row r="22" spans="1:9" ht="15">
      <c r="A22" s="3" t="s">
        <v>29</v>
      </c>
      <c r="B22" s="34" t="s">
        <v>447</v>
      </c>
      <c r="C22" s="34" t="s">
        <v>448</v>
      </c>
      <c r="D22" s="28"/>
      <c r="E22" s="28">
        <v>46.1</v>
      </c>
      <c r="F22" s="28"/>
      <c r="G22" s="31"/>
      <c r="H22" s="8"/>
      <c r="I22" s="11">
        <f t="shared" si="0"/>
        <v>46.1</v>
      </c>
    </row>
    <row r="23" spans="1:9" ht="15">
      <c r="A23" s="3" t="s">
        <v>30</v>
      </c>
      <c r="B23" s="35" t="s">
        <v>226</v>
      </c>
      <c r="C23" s="35" t="s">
        <v>278</v>
      </c>
      <c r="D23" s="28">
        <v>20.4</v>
      </c>
      <c r="E23" s="28"/>
      <c r="F23" s="28"/>
      <c r="G23" s="31"/>
      <c r="H23" s="8"/>
      <c r="I23" s="11">
        <f t="shared" si="0"/>
        <v>20.4</v>
      </c>
    </row>
    <row r="24" spans="1:9" ht="15">
      <c r="A24" s="3" t="s">
        <v>31</v>
      </c>
      <c r="B24" s="27" t="s">
        <v>406</v>
      </c>
      <c r="C24" s="27" t="s">
        <v>57</v>
      </c>
      <c r="D24" s="28"/>
      <c r="E24" s="28">
        <v>1.5</v>
      </c>
      <c r="F24" s="28"/>
      <c r="G24" s="31"/>
      <c r="H24" s="8"/>
      <c r="I24" s="11">
        <f t="shared" si="0"/>
        <v>1.5</v>
      </c>
    </row>
    <row r="25" spans="1:9" ht="15">
      <c r="A25" s="3"/>
      <c r="B25" s="27"/>
      <c r="C25" s="27"/>
      <c r="D25" s="28"/>
      <c r="E25" s="28"/>
      <c r="F25" s="28"/>
      <c r="G25" s="31"/>
      <c r="H25" s="8"/>
      <c r="I25" s="11"/>
    </row>
    <row r="26" spans="1:9" ht="15">
      <c r="A26" s="3"/>
      <c r="B26" s="4"/>
      <c r="C26" s="4"/>
      <c r="D26" s="16"/>
      <c r="E26" s="16"/>
      <c r="F26" s="16"/>
      <c r="G26" s="16"/>
      <c r="H26" s="8"/>
      <c r="I26" s="11"/>
    </row>
    <row r="27" spans="1:9" ht="15.75" thickBot="1">
      <c r="A27" s="5"/>
      <c r="B27" s="6"/>
      <c r="C27" s="6"/>
      <c r="D27" s="17"/>
      <c r="E27" s="17"/>
      <c r="F27" s="17"/>
      <c r="G27" s="17"/>
      <c r="H27" s="9"/>
      <c r="I27" s="12"/>
    </row>
    <row r="29" spans="2:8" ht="15">
      <c r="B29" s="10"/>
      <c r="E29" s="10"/>
      <c r="H29" s="10"/>
    </row>
    <row r="30" spans="1:9" ht="15">
      <c r="A30" s="55" t="s">
        <v>19</v>
      </c>
      <c r="B30" s="55"/>
      <c r="C30" s="55"/>
      <c r="D30" s="55"/>
      <c r="E30" s="55"/>
      <c r="F30" s="55"/>
      <c r="G30" s="55"/>
      <c r="H30" s="55"/>
      <c r="I30" s="55"/>
    </row>
    <row r="31" ht="15">
      <c r="C31" t="s">
        <v>270</v>
      </c>
    </row>
  </sheetData>
  <sheetProtection/>
  <mergeCells count="2">
    <mergeCell ref="A1:I1"/>
    <mergeCell ref="A30:I30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Buňka</dc:creator>
  <cp:keywords/>
  <dc:description/>
  <cp:lastModifiedBy>Peter Vaněk</cp:lastModifiedBy>
  <cp:lastPrinted>2014-05-30T04:37:44Z</cp:lastPrinted>
  <dcterms:created xsi:type="dcterms:W3CDTF">2009-03-16T21:51:18Z</dcterms:created>
  <dcterms:modified xsi:type="dcterms:W3CDTF">2015-06-17T16:59:32Z</dcterms:modified>
  <cp:category/>
  <cp:version/>
  <cp:contentType/>
  <cp:contentStatus/>
</cp:coreProperties>
</file>