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935" tabRatio="249" activeTab="0"/>
  </bookViews>
  <sheets>
    <sheet name="ÚP 2014" sheetId="1" r:id="rId1"/>
  </sheets>
  <definedNames/>
  <calcPr fullCalcOnLoad="1"/>
</workbook>
</file>

<file path=xl/sharedStrings.xml><?xml version="1.0" encoding="utf-8"?>
<sst xmlns="http://schemas.openxmlformats.org/spreadsheetml/2006/main" count="294" uniqueCount="106">
  <si>
    <t>1. závod:</t>
  </si>
  <si>
    <t>Název závodu: 1. závod Ústeckého poháru</t>
  </si>
  <si>
    <t>Pořadatel: TOM 1027 Mikulášovice</t>
  </si>
  <si>
    <t>Místo konání: Mikulášovice</t>
  </si>
  <si>
    <t>Datum: 23.3.2014</t>
  </si>
  <si>
    <t>2. závod:</t>
  </si>
  <si>
    <t>Název závodu: 2. závod Ústeckého poháru</t>
  </si>
  <si>
    <t>Pořadatel: TOM Kralupy nad Vltavou</t>
  </si>
  <si>
    <t>Místo konání: Kralupy nad Vltavou</t>
  </si>
  <si>
    <t>Datum: 29.3.2014</t>
  </si>
  <si>
    <t>3. závod:</t>
  </si>
  <si>
    <t>Název závodu: Mistrovství ústeckého kraje</t>
  </si>
  <si>
    <t>Pořadatel: TOM Vejři Lovosice</t>
  </si>
  <si>
    <t>Místo konání: Skalice u Litoměřic</t>
  </si>
  <si>
    <t>Datum: 13.4.2014</t>
  </si>
  <si>
    <t>Výsledek:</t>
  </si>
  <si>
    <t>P</t>
  </si>
  <si>
    <t>Přípravka</t>
  </si>
  <si>
    <t>pořadí</t>
  </si>
  <si>
    <t>příjmení a jméno</t>
  </si>
  <si>
    <t>rok nar.</t>
  </si>
  <si>
    <t>oddíl</t>
  </si>
  <si>
    <t>1. závod</t>
  </si>
  <si>
    <t>2. závod</t>
  </si>
  <si>
    <t>3. závod</t>
  </si>
  <si>
    <t>celkem</t>
  </si>
  <si>
    <t>postup</t>
  </si>
  <si>
    <t>Fúsek Ondřej</t>
  </si>
  <si>
    <t>TOM Mikulášovice</t>
  </si>
  <si>
    <t>Kocourek Matěj</t>
  </si>
  <si>
    <t>Žamberská Klára</t>
  </si>
  <si>
    <t>TOM Vejři Lovosice</t>
  </si>
  <si>
    <t>Charvátová Renata</t>
  </si>
  <si>
    <t>Trojanová Barbora</t>
  </si>
  <si>
    <t>Škopová Anežka
Šenk Pavel</t>
  </si>
  <si>
    <t>2007
2007</t>
  </si>
  <si>
    <t>Schmidt Štěpán</t>
  </si>
  <si>
    <t>Hodrová Daniela</t>
  </si>
  <si>
    <t>Trojanová Adéla</t>
  </si>
  <si>
    <t>Ovsiaková Tereza</t>
  </si>
  <si>
    <t>Velké Březno</t>
  </si>
  <si>
    <t>11-13</t>
  </si>
  <si>
    <t>Ovsiak Filip</t>
  </si>
  <si>
    <t>Šinkmajer Adam</t>
  </si>
  <si>
    <t>TOM Sojčata Žitenice</t>
  </si>
  <si>
    <t>Trojan Lukáš</t>
  </si>
  <si>
    <t>NŽD</t>
  </si>
  <si>
    <t>Nejmladší žákyně</t>
  </si>
  <si>
    <t>Nehněvajsová Jana</t>
  </si>
  <si>
    <t>PÚK</t>
  </si>
  <si>
    <t>Kolářová Barbora</t>
  </si>
  <si>
    <t>Helisová Sára</t>
  </si>
  <si>
    <t>NŽH</t>
  </si>
  <si>
    <t>Nejmladší žáci</t>
  </si>
  <si>
    <t>Horvatovič Josef</t>
  </si>
  <si>
    <t>Kreibich Daniel</t>
  </si>
  <si>
    <t>Machorek Lukáš</t>
  </si>
  <si>
    <t>MŽD</t>
  </si>
  <si>
    <t>Mladší žákyně</t>
  </si>
  <si>
    <t>Fúsková Andrea</t>
  </si>
  <si>
    <t>PP</t>
  </si>
  <si>
    <t>Šimková Eliška</t>
  </si>
  <si>
    <t>Feiglová Linda Marie</t>
  </si>
  <si>
    <t>MŽH</t>
  </si>
  <si>
    <t>Mladší žáci</t>
  </si>
  <si>
    <t>Havrda Petr</t>
  </si>
  <si>
    <t>Škop František</t>
  </si>
  <si>
    <t>Charvát Marek</t>
  </si>
  <si>
    <t>Holub Jan</t>
  </si>
  <si>
    <t>SŽD</t>
  </si>
  <si>
    <t>Starší žákyně</t>
  </si>
  <si>
    <t>Schejbalová Karolína</t>
  </si>
  <si>
    <t>SŽH</t>
  </si>
  <si>
    <t>Starší žáci</t>
  </si>
  <si>
    <t>MDD</t>
  </si>
  <si>
    <t>Mladší dorostenkyně</t>
  </si>
  <si>
    <t>MDH</t>
  </si>
  <si>
    <t>Mladší dorostenci</t>
  </si>
  <si>
    <t>SDD</t>
  </si>
  <si>
    <t>Starší dorostenky</t>
  </si>
  <si>
    <t>SDH</t>
  </si>
  <si>
    <t>Starší dorostenci</t>
  </si>
  <si>
    <t>ŽA</t>
  </si>
  <si>
    <t>Ženy - A</t>
  </si>
  <si>
    <t>Houdková Veronika</t>
  </si>
  <si>
    <t>MA</t>
  </si>
  <si>
    <t>Muži - A</t>
  </si>
  <si>
    <t>Salač Filip</t>
  </si>
  <si>
    <t>Levan Tomáš</t>
  </si>
  <si>
    <t>Kalousek Petr</t>
  </si>
  <si>
    <t>Charvát Daniel</t>
  </si>
  <si>
    <t>PPOHÁR</t>
  </si>
  <si>
    <t>Machorek David</t>
  </si>
  <si>
    <t>Bendžela Jakub</t>
  </si>
  <si>
    <t>Doutnáč Zdeněk</t>
  </si>
  <si>
    <t>Beck Patrik</t>
  </si>
  <si>
    <t>ŽB</t>
  </si>
  <si>
    <t>Ženy – B</t>
  </si>
  <si>
    <t>Fúsková Květa</t>
  </si>
  <si>
    <t>Trojanová Pavlína</t>
  </si>
  <si>
    <t>Horvatovičová Romana</t>
  </si>
  <si>
    <t>MB</t>
  </si>
  <si>
    <t>Muži – B</t>
  </si>
  <si>
    <t>Fúsek Tomáš</t>
  </si>
  <si>
    <t>Petr Josef</t>
  </si>
  <si>
    <t>Šimek Vojtěch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</si>
</sst>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="76" zoomScaleNormal="76" zoomScalePageLayoutView="0" workbookViewId="0" topLeftCell="A1">
      <selection activeCell="D89" sqref="D89"/>
    </sheetView>
  </sheetViews>
  <sheetFormatPr defaultColWidth="10.421875" defaultRowHeight="12.75"/>
  <cols>
    <col min="1" max="1" width="7.8515625" style="0" customWidth="1"/>
    <col min="2" max="2" width="28.28125" style="0" customWidth="1"/>
    <col min="3" max="3" width="9.8515625" style="0" customWidth="1"/>
    <col min="4" max="4" width="21.8515625" style="0" customWidth="1"/>
    <col min="5" max="13" width="10.421875" style="0" customWidth="1"/>
    <col min="14" max="14" width="22.140625" style="0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7" ht="12.75">
      <c r="A7" s="1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3" ht="12.75">
      <c r="A13" s="1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  <row r="19" ht="12.75">
      <c r="A19" s="2" t="s">
        <v>15</v>
      </c>
    </row>
    <row r="20" spans="1:2" ht="12.75">
      <c r="A20" s="3" t="s">
        <v>16</v>
      </c>
      <c r="B20" s="3" t="s">
        <v>17</v>
      </c>
    </row>
    <row r="21" spans="1:9" ht="12.75">
      <c r="A21" s="4" t="s">
        <v>18</v>
      </c>
      <c r="B21" s="4" t="s">
        <v>19</v>
      </c>
      <c r="C21" s="4" t="s">
        <v>20</v>
      </c>
      <c r="D21" s="4" t="s">
        <v>21</v>
      </c>
      <c r="E21" s="4" t="s">
        <v>22</v>
      </c>
      <c r="F21" s="4" t="s">
        <v>23</v>
      </c>
      <c r="G21" s="4" t="s">
        <v>24</v>
      </c>
      <c r="H21" s="4" t="s">
        <v>25</v>
      </c>
      <c r="I21" s="4" t="s">
        <v>26</v>
      </c>
    </row>
    <row r="22" spans="1:18" ht="12.75">
      <c r="A22" s="5">
        <v>1</v>
      </c>
      <c r="B22" s="6" t="s">
        <v>27</v>
      </c>
      <c r="C22" s="5">
        <v>2007</v>
      </c>
      <c r="D22" s="6" t="s">
        <v>28</v>
      </c>
      <c r="E22" s="7">
        <v>100</v>
      </c>
      <c r="F22" s="7"/>
      <c r="G22" s="7">
        <v>100</v>
      </c>
      <c r="H22" s="8">
        <f aca="true" t="shared" si="0" ref="H22:H34">SUM(E22:G22)-MIN(VALUE(E22),VALUE(F22),VALUE(G22))</f>
        <v>200</v>
      </c>
      <c r="I22" s="5"/>
      <c r="M22" s="9"/>
      <c r="N22" s="10"/>
      <c r="O22" s="10"/>
      <c r="P22" s="10"/>
      <c r="Q22" s="9"/>
      <c r="R22" s="9"/>
    </row>
    <row r="23" spans="1:18" ht="12.75">
      <c r="A23" s="5">
        <v>2</v>
      </c>
      <c r="B23" s="6" t="s">
        <v>29</v>
      </c>
      <c r="C23" s="5">
        <v>2006</v>
      </c>
      <c r="D23" s="6" t="s">
        <v>28</v>
      </c>
      <c r="E23" s="7">
        <v>45.9</v>
      </c>
      <c r="F23" s="7"/>
      <c r="G23" s="7">
        <v>74</v>
      </c>
      <c r="H23" s="8">
        <f t="shared" si="0"/>
        <v>119.9</v>
      </c>
      <c r="I23" s="5"/>
      <c r="M23" s="9"/>
      <c r="N23" s="10"/>
      <c r="O23" s="10"/>
      <c r="P23" s="10"/>
      <c r="Q23" s="9"/>
      <c r="R23" s="11"/>
    </row>
    <row r="24" spans="1:18" ht="12.75">
      <c r="A24" s="5">
        <v>3</v>
      </c>
      <c r="B24" s="6" t="s">
        <v>30</v>
      </c>
      <c r="C24" s="5">
        <v>2004</v>
      </c>
      <c r="D24" s="6" t="s">
        <v>31</v>
      </c>
      <c r="E24" s="7"/>
      <c r="F24" s="7"/>
      <c r="G24" s="7">
        <v>86.1</v>
      </c>
      <c r="H24" s="8">
        <f t="shared" si="0"/>
        <v>86.1</v>
      </c>
      <c r="I24" s="5"/>
      <c r="M24" s="9"/>
      <c r="N24" s="10"/>
      <c r="O24" s="10"/>
      <c r="P24" s="10"/>
      <c r="Q24" s="9"/>
      <c r="R24" s="11"/>
    </row>
    <row r="25" spans="1:18" ht="12.75">
      <c r="A25" s="5">
        <v>4</v>
      </c>
      <c r="B25" s="6" t="s">
        <v>32</v>
      </c>
      <c r="C25" s="5">
        <v>2006</v>
      </c>
      <c r="D25" s="6" t="s">
        <v>28</v>
      </c>
      <c r="E25" s="7">
        <v>84</v>
      </c>
      <c r="F25" s="7"/>
      <c r="G25" s="7"/>
      <c r="H25" s="8">
        <f t="shared" si="0"/>
        <v>84</v>
      </c>
      <c r="I25" s="5"/>
      <c r="M25" s="9"/>
      <c r="N25" s="10"/>
      <c r="O25" s="10"/>
      <c r="P25" s="10"/>
      <c r="Q25" s="9"/>
      <c r="R25" s="11"/>
    </row>
    <row r="26" spans="1:18" ht="12.75">
      <c r="A26" s="5">
        <v>5</v>
      </c>
      <c r="B26" s="6" t="s">
        <v>33</v>
      </c>
      <c r="C26" s="5">
        <v>2006</v>
      </c>
      <c r="D26" s="6" t="s">
        <v>28</v>
      </c>
      <c r="E26" s="7">
        <v>0</v>
      </c>
      <c r="F26" s="7"/>
      <c r="G26" s="7">
        <v>78.2</v>
      </c>
      <c r="H26" s="8">
        <f t="shared" si="0"/>
        <v>78.2</v>
      </c>
      <c r="I26" s="5"/>
      <c r="M26" s="9"/>
      <c r="N26" s="10"/>
      <c r="O26" s="10"/>
      <c r="P26" s="10"/>
      <c r="Q26" s="9"/>
      <c r="R26" s="11"/>
    </row>
    <row r="27" spans="1:18" ht="25.5">
      <c r="A27" s="12">
        <v>6</v>
      </c>
      <c r="B27" s="13" t="s">
        <v>34</v>
      </c>
      <c r="C27" s="14" t="s">
        <v>35</v>
      </c>
      <c r="D27" s="13" t="s">
        <v>31</v>
      </c>
      <c r="E27" s="15"/>
      <c r="F27" s="15"/>
      <c r="G27" s="15">
        <v>51.9</v>
      </c>
      <c r="H27" s="16">
        <f t="shared" si="0"/>
        <v>51.9</v>
      </c>
      <c r="I27" s="12"/>
      <c r="M27" s="9"/>
      <c r="N27" s="10"/>
      <c r="O27" s="10"/>
      <c r="P27" s="10"/>
      <c r="Q27" s="9"/>
      <c r="R27" s="11"/>
    </row>
    <row r="28" spans="1:18" ht="12.75">
      <c r="A28" s="5">
        <v>7</v>
      </c>
      <c r="B28" s="6" t="s">
        <v>36</v>
      </c>
      <c r="C28" s="5">
        <v>2007</v>
      </c>
      <c r="D28" s="6" t="s">
        <v>31</v>
      </c>
      <c r="E28" s="7">
        <v>32.3</v>
      </c>
      <c r="F28" s="7"/>
      <c r="G28" s="7"/>
      <c r="H28" s="8">
        <f t="shared" si="0"/>
        <v>32.3</v>
      </c>
      <c r="I28" s="5"/>
      <c r="M28" s="9"/>
      <c r="N28" s="10"/>
      <c r="O28" s="10"/>
      <c r="P28" s="10"/>
      <c r="Q28" s="9"/>
      <c r="R28" s="11"/>
    </row>
    <row r="29" spans="1:18" ht="12.75">
      <c r="A29" s="5">
        <v>8</v>
      </c>
      <c r="B29" s="6" t="s">
        <v>37</v>
      </c>
      <c r="C29" s="5">
        <v>2007</v>
      </c>
      <c r="D29" s="6" t="s">
        <v>31</v>
      </c>
      <c r="E29" s="7"/>
      <c r="F29" s="7"/>
      <c r="G29" s="7">
        <v>22</v>
      </c>
      <c r="H29" s="8">
        <f t="shared" si="0"/>
        <v>22</v>
      </c>
      <c r="I29" s="5"/>
      <c r="M29" s="9"/>
      <c r="N29" s="10"/>
      <c r="O29" s="10"/>
      <c r="P29" s="10"/>
      <c r="Q29" s="9"/>
      <c r="R29" s="11"/>
    </row>
    <row r="30" spans="1:17" ht="12.75">
      <c r="A30" s="5">
        <v>9</v>
      </c>
      <c r="B30" s="6" t="s">
        <v>38</v>
      </c>
      <c r="C30" s="5">
        <v>2009</v>
      </c>
      <c r="D30" s="6" t="s">
        <v>28</v>
      </c>
      <c r="E30" s="7">
        <v>0</v>
      </c>
      <c r="F30" s="7"/>
      <c r="G30" s="7">
        <v>19.4</v>
      </c>
      <c r="H30" s="8">
        <f t="shared" si="0"/>
        <v>19.4</v>
      </c>
      <c r="I30" s="5"/>
      <c r="M30" s="9"/>
      <c r="N30" s="10"/>
      <c r="O30" s="10"/>
      <c r="P30" s="10"/>
      <c r="Q30" s="9"/>
    </row>
    <row r="31" spans="1:17" ht="12.75">
      <c r="A31" s="5">
        <v>10</v>
      </c>
      <c r="B31" s="6" t="s">
        <v>39</v>
      </c>
      <c r="C31" s="5">
        <v>2008</v>
      </c>
      <c r="D31" s="6" t="s">
        <v>40</v>
      </c>
      <c r="E31" s="7">
        <v>8.1</v>
      </c>
      <c r="F31" s="7"/>
      <c r="G31" s="7"/>
      <c r="H31" s="8">
        <f t="shared" si="0"/>
        <v>8.1</v>
      </c>
      <c r="I31" s="5"/>
      <c r="M31" s="9"/>
      <c r="N31" s="10"/>
      <c r="O31" s="10"/>
      <c r="P31" s="10"/>
      <c r="Q31" s="9"/>
    </row>
    <row r="32" spans="1:17" ht="12.75">
      <c r="A32" s="17" t="s">
        <v>41</v>
      </c>
      <c r="B32" s="6" t="s">
        <v>42</v>
      </c>
      <c r="C32" s="5">
        <v>2005</v>
      </c>
      <c r="D32" s="6" t="s">
        <v>40</v>
      </c>
      <c r="E32" s="7">
        <v>0</v>
      </c>
      <c r="F32" s="7"/>
      <c r="G32" s="7"/>
      <c r="H32" s="8">
        <f t="shared" si="0"/>
        <v>0</v>
      </c>
      <c r="I32" s="5"/>
      <c r="M32" s="9"/>
      <c r="N32" s="10"/>
      <c r="O32" s="10"/>
      <c r="P32" s="10"/>
      <c r="Q32" s="9"/>
    </row>
    <row r="33" spans="1:17" ht="12.75">
      <c r="A33" s="17" t="s">
        <v>41</v>
      </c>
      <c r="B33" s="6" t="s">
        <v>43</v>
      </c>
      <c r="C33" s="5">
        <v>2003</v>
      </c>
      <c r="D33" s="6" t="s">
        <v>44</v>
      </c>
      <c r="E33" s="7"/>
      <c r="F33" s="7"/>
      <c r="G33" s="7">
        <v>0</v>
      </c>
      <c r="H33" s="8">
        <f t="shared" si="0"/>
        <v>0</v>
      </c>
      <c r="I33" s="5"/>
      <c r="M33" s="9"/>
      <c r="N33" s="10"/>
      <c r="O33" s="10"/>
      <c r="P33" s="10"/>
      <c r="Q33" s="9"/>
    </row>
    <row r="34" spans="1:17" ht="12.75">
      <c r="A34" s="17" t="s">
        <v>41</v>
      </c>
      <c r="B34" s="6" t="s">
        <v>45</v>
      </c>
      <c r="C34" s="5">
        <v>2008</v>
      </c>
      <c r="D34" s="6" t="s">
        <v>28</v>
      </c>
      <c r="E34" s="7">
        <v>0</v>
      </c>
      <c r="F34" s="7"/>
      <c r="G34" s="7"/>
      <c r="H34" s="8">
        <f t="shared" si="0"/>
        <v>0</v>
      </c>
      <c r="I34" s="5"/>
      <c r="M34" s="9"/>
      <c r="N34" s="10"/>
      <c r="O34" s="10"/>
      <c r="P34" s="10"/>
      <c r="Q34" s="9"/>
    </row>
    <row r="35" ht="12.75">
      <c r="A35" s="2"/>
    </row>
    <row r="36" spans="1:2" ht="12.75">
      <c r="A36" s="3" t="s">
        <v>46</v>
      </c>
      <c r="B36" s="3" t="s">
        <v>47</v>
      </c>
    </row>
    <row r="37" spans="1:9" ht="12.75">
      <c r="A37" s="4" t="s">
        <v>18</v>
      </c>
      <c r="B37" s="4" t="s">
        <v>19</v>
      </c>
      <c r="C37" s="4" t="s">
        <v>20</v>
      </c>
      <c r="D37" s="4" t="s">
        <v>21</v>
      </c>
      <c r="E37" s="4" t="s">
        <v>22</v>
      </c>
      <c r="F37" s="4" t="s">
        <v>23</v>
      </c>
      <c r="G37" s="4" t="s">
        <v>24</v>
      </c>
      <c r="H37" s="4" t="s">
        <v>25</v>
      </c>
      <c r="I37" s="4" t="s">
        <v>26</v>
      </c>
    </row>
    <row r="38" spans="1:9" ht="12.75">
      <c r="A38" s="5">
        <v>1</v>
      </c>
      <c r="B38" s="6" t="s">
        <v>48</v>
      </c>
      <c r="C38" s="5">
        <v>2005</v>
      </c>
      <c r="D38" s="6" t="s">
        <v>28</v>
      </c>
      <c r="E38" s="7">
        <v>100</v>
      </c>
      <c r="F38" s="7"/>
      <c r="G38" s="7">
        <v>77.4</v>
      </c>
      <c r="H38" s="8">
        <f>SUM(E38:G38)-MIN(VALUE(E38),VALUE(F38),VALUE(G38))</f>
        <v>177.4</v>
      </c>
      <c r="I38" s="5" t="s">
        <v>49</v>
      </c>
    </row>
    <row r="39" spans="1:9" ht="12.75">
      <c r="A39" s="5">
        <v>2</v>
      </c>
      <c r="B39" s="6" t="s">
        <v>50</v>
      </c>
      <c r="C39" s="5">
        <v>2004</v>
      </c>
      <c r="D39" s="6" t="s">
        <v>28</v>
      </c>
      <c r="E39" s="7">
        <v>95.3</v>
      </c>
      <c r="F39" s="7"/>
      <c r="G39" s="7">
        <v>46.8</v>
      </c>
      <c r="H39" s="8">
        <f>SUM(E39:G39)-MIN(VALUE(E39),VALUE(F39),VALUE(G39))</f>
        <v>142.1</v>
      </c>
      <c r="I39" s="5" t="s">
        <v>49</v>
      </c>
    </row>
    <row r="40" spans="1:9" ht="12.75">
      <c r="A40" s="5">
        <v>3</v>
      </c>
      <c r="B40" s="6" t="s">
        <v>51</v>
      </c>
      <c r="C40" s="5">
        <v>2004</v>
      </c>
      <c r="D40" s="6" t="s">
        <v>31</v>
      </c>
      <c r="E40" s="7"/>
      <c r="F40" s="7"/>
      <c r="G40" s="7">
        <v>100</v>
      </c>
      <c r="H40" s="8">
        <f>SUM(E40:G40)-MIN(VALUE(E40),VALUE(F40),VALUE(G40))</f>
        <v>100</v>
      </c>
      <c r="I40" s="5" t="s">
        <v>49</v>
      </c>
    </row>
    <row r="41" spans="1:9" ht="12.75">
      <c r="A41" s="23"/>
      <c r="B41" s="24"/>
      <c r="C41" s="23"/>
      <c r="D41" s="24"/>
      <c r="E41" s="19"/>
      <c r="F41" s="19"/>
      <c r="G41" s="19"/>
      <c r="H41" s="25"/>
      <c r="I41" s="23"/>
    </row>
    <row r="42" spans="1:9" ht="12.75">
      <c r="A42" s="18"/>
      <c r="B42" s="18"/>
      <c r="C42" s="18"/>
      <c r="D42" s="18"/>
      <c r="E42" s="19"/>
      <c r="F42" s="19"/>
      <c r="G42" s="19"/>
      <c r="H42" s="19"/>
      <c r="I42" s="18"/>
    </row>
    <row r="43" spans="1:8" ht="12.75">
      <c r="A43" s="3" t="s">
        <v>52</v>
      </c>
      <c r="B43" s="3" t="s">
        <v>53</v>
      </c>
      <c r="E43" s="20"/>
      <c r="F43" s="20"/>
      <c r="G43" s="20"/>
      <c r="H43" s="20"/>
    </row>
    <row r="44" spans="1:9" ht="12.75">
      <c r="A44" s="4" t="s">
        <v>18</v>
      </c>
      <c r="B44" s="4" t="s">
        <v>19</v>
      </c>
      <c r="C44" s="4" t="s">
        <v>20</v>
      </c>
      <c r="D44" s="4" t="s">
        <v>21</v>
      </c>
      <c r="E44" s="21" t="s">
        <v>22</v>
      </c>
      <c r="F44" s="21" t="s">
        <v>23</v>
      </c>
      <c r="G44" s="21" t="s">
        <v>24</v>
      </c>
      <c r="H44" s="21" t="s">
        <v>25</v>
      </c>
      <c r="I44" s="4" t="s">
        <v>26</v>
      </c>
    </row>
    <row r="45" spans="1:9" ht="12.75">
      <c r="A45" s="5">
        <v>1</v>
      </c>
      <c r="B45" s="6" t="s">
        <v>54</v>
      </c>
      <c r="C45" s="5">
        <v>2005</v>
      </c>
      <c r="D45" s="6" t="s">
        <v>28</v>
      </c>
      <c r="E45" s="7">
        <v>100</v>
      </c>
      <c r="F45" s="7"/>
      <c r="G45" s="7">
        <v>100</v>
      </c>
      <c r="H45" s="8">
        <f>SUM(E45:G45)-MIN(VALUE(E45),VALUE(F45),VALUE(G45))</f>
        <v>200</v>
      </c>
      <c r="I45" s="5" t="s">
        <v>49</v>
      </c>
    </row>
    <row r="46" spans="1:9" ht="12.75">
      <c r="A46" s="5">
        <v>2</v>
      </c>
      <c r="B46" s="6" t="s">
        <v>55</v>
      </c>
      <c r="C46" s="5">
        <v>2005</v>
      </c>
      <c r="D46" s="6" t="s">
        <v>28</v>
      </c>
      <c r="E46" s="7">
        <v>62.7</v>
      </c>
      <c r="F46" s="7">
        <v>100</v>
      </c>
      <c r="G46" s="7">
        <v>85.3</v>
      </c>
      <c r="H46" s="8">
        <f>SUM(E46:G46)-MIN(VALUE(E46),VALUE(F46),VALUE(G46))</f>
        <v>185.3</v>
      </c>
      <c r="I46" s="5" t="s">
        <v>49</v>
      </c>
    </row>
    <row r="47" spans="1:9" ht="12.75">
      <c r="A47" s="5">
        <v>3</v>
      </c>
      <c r="B47" s="6" t="s">
        <v>56</v>
      </c>
      <c r="C47" s="5">
        <v>2006</v>
      </c>
      <c r="D47" s="6" t="s">
        <v>28</v>
      </c>
      <c r="E47" s="7">
        <v>48.7</v>
      </c>
      <c r="F47" s="7">
        <v>35.1</v>
      </c>
      <c r="G47" s="7">
        <v>55.6</v>
      </c>
      <c r="H47" s="8">
        <f>SUM(E47:G47)-MIN(VALUE(E47),VALUE(F47),VALUE(G47))</f>
        <v>104.30000000000001</v>
      </c>
      <c r="I47" s="5" t="s">
        <v>49</v>
      </c>
    </row>
    <row r="48" spans="5:8" ht="12.75">
      <c r="E48" s="20"/>
      <c r="F48" s="20"/>
      <c r="G48" s="20"/>
      <c r="H48" s="20"/>
    </row>
    <row r="49" spans="1:8" ht="12.75">
      <c r="A49" s="3" t="s">
        <v>57</v>
      </c>
      <c r="B49" s="3" t="s">
        <v>58</v>
      </c>
      <c r="E49" s="20"/>
      <c r="F49" s="20"/>
      <c r="G49" s="20"/>
      <c r="H49" s="20"/>
    </row>
    <row r="50" spans="1:9" ht="12.75">
      <c r="A50" s="4" t="s">
        <v>18</v>
      </c>
      <c r="B50" s="4" t="s">
        <v>19</v>
      </c>
      <c r="C50" s="4" t="s">
        <v>20</v>
      </c>
      <c r="D50" s="4" t="s">
        <v>21</v>
      </c>
      <c r="E50" s="21" t="s">
        <v>22</v>
      </c>
      <c r="F50" s="21" t="s">
        <v>23</v>
      </c>
      <c r="G50" s="21" t="s">
        <v>24</v>
      </c>
      <c r="H50" s="21" t="s">
        <v>25</v>
      </c>
      <c r="I50" s="4" t="s">
        <v>26</v>
      </c>
    </row>
    <row r="51" spans="1:9" ht="12.75">
      <c r="A51" s="5">
        <v>1</v>
      </c>
      <c r="B51" s="6" t="s">
        <v>59</v>
      </c>
      <c r="C51" s="5">
        <v>2003</v>
      </c>
      <c r="D51" s="6" t="s">
        <v>28</v>
      </c>
      <c r="E51" s="7">
        <v>100</v>
      </c>
      <c r="F51" s="7">
        <v>100</v>
      </c>
      <c r="G51" s="7"/>
      <c r="H51" s="8">
        <f>SUM(E51:G51)-MIN(VALUE(E51),VALUE(F51),VALUE(G51))</f>
        <v>200</v>
      </c>
      <c r="I51" s="5" t="s">
        <v>60</v>
      </c>
    </row>
    <row r="52" spans="1:9" ht="12.75">
      <c r="A52" s="5">
        <v>2</v>
      </c>
      <c r="B52" s="6" t="s">
        <v>61</v>
      </c>
      <c r="C52" s="5">
        <v>2003</v>
      </c>
      <c r="D52" s="6" t="s">
        <v>28</v>
      </c>
      <c r="E52" s="7">
        <v>87.1</v>
      </c>
      <c r="F52" s="7">
        <v>80.2</v>
      </c>
      <c r="G52" s="7"/>
      <c r="H52" s="8">
        <f>SUM(E52:G52)-MIN(VALUE(E52),VALUE(F52),VALUE(G52))</f>
        <v>167.3</v>
      </c>
      <c r="I52" s="22" t="s">
        <v>60</v>
      </c>
    </row>
    <row r="53" spans="1:9" ht="12.75">
      <c r="A53" s="5">
        <v>3</v>
      </c>
      <c r="B53" s="6" t="s">
        <v>62</v>
      </c>
      <c r="C53" s="5">
        <v>2002</v>
      </c>
      <c r="D53" s="6" t="s">
        <v>31</v>
      </c>
      <c r="E53" s="7"/>
      <c r="F53" s="7"/>
      <c r="G53" s="7">
        <v>100</v>
      </c>
      <c r="H53" s="8">
        <f>SUM(E53:G53)-MIN(VALUE(E53),VALUE(F53),VALUE(G53))</f>
        <v>100</v>
      </c>
      <c r="I53" s="5" t="s">
        <v>49</v>
      </c>
    </row>
    <row r="54" spans="5:8" ht="12.75">
      <c r="E54" s="20"/>
      <c r="F54" s="20"/>
      <c r="G54" s="20"/>
      <c r="H54" s="20"/>
    </row>
    <row r="55" spans="1:8" ht="12.75">
      <c r="A55" s="3" t="s">
        <v>63</v>
      </c>
      <c r="B55" s="3" t="s">
        <v>64</v>
      </c>
      <c r="E55" s="20"/>
      <c r="F55" s="20"/>
      <c r="G55" s="20"/>
      <c r="H55" s="20"/>
    </row>
    <row r="56" spans="1:9" ht="12.75">
      <c r="A56" s="4" t="s">
        <v>18</v>
      </c>
      <c r="B56" s="4" t="s">
        <v>19</v>
      </c>
      <c r="C56" s="4" t="s">
        <v>20</v>
      </c>
      <c r="D56" s="4" t="s">
        <v>21</v>
      </c>
      <c r="E56" s="21" t="s">
        <v>22</v>
      </c>
      <c r="F56" s="21" t="s">
        <v>23</v>
      </c>
      <c r="G56" s="21" t="s">
        <v>24</v>
      </c>
      <c r="H56" s="21" t="s">
        <v>25</v>
      </c>
      <c r="I56" s="4" t="s">
        <v>26</v>
      </c>
    </row>
    <row r="57" spans="1:9" ht="12.75">
      <c r="A57" s="5">
        <v>1</v>
      </c>
      <c r="B57" s="6" t="s">
        <v>65</v>
      </c>
      <c r="C57" s="5">
        <v>2003</v>
      </c>
      <c r="D57" s="6" t="s">
        <v>31</v>
      </c>
      <c r="E57" s="7">
        <v>100</v>
      </c>
      <c r="F57" s="7"/>
      <c r="G57" s="7">
        <v>100</v>
      </c>
      <c r="H57" s="8">
        <f>SUM(E57:G57)-MIN(VALUE(E57),VALUE(F57),VALUE(G57))</f>
        <v>200</v>
      </c>
      <c r="I57" s="5" t="s">
        <v>60</v>
      </c>
    </row>
    <row r="58" spans="1:9" ht="12.75">
      <c r="A58" s="5">
        <v>2</v>
      </c>
      <c r="B58" s="6" t="s">
        <v>66</v>
      </c>
      <c r="C58" s="5">
        <v>2003</v>
      </c>
      <c r="D58" s="6" t="s">
        <v>31</v>
      </c>
      <c r="E58" s="7">
        <v>88.4</v>
      </c>
      <c r="F58" s="7"/>
      <c r="G58" s="7">
        <v>88.2</v>
      </c>
      <c r="H58" s="8">
        <f>SUM(E58:G58)-MIN(VALUE(E58),VALUE(F58),VALUE(G58))</f>
        <v>176.60000000000002</v>
      </c>
      <c r="I58" s="5" t="s">
        <v>49</v>
      </c>
    </row>
    <row r="59" spans="1:9" ht="12.75">
      <c r="A59" s="5">
        <v>3</v>
      </c>
      <c r="B59" s="6" t="s">
        <v>67</v>
      </c>
      <c r="C59" s="5">
        <v>2003</v>
      </c>
      <c r="D59" s="6" t="s">
        <v>28</v>
      </c>
      <c r="E59" s="7">
        <v>31.9</v>
      </c>
      <c r="F59" s="7"/>
      <c r="G59" s="7">
        <v>54.9</v>
      </c>
      <c r="H59" s="8">
        <f>SUM(E59:G59)-MIN(VALUE(E59),VALUE(F59),VALUE(G59))</f>
        <v>86.8</v>
      </c>
      <c r="I59" s="5" t="s">
        <v>49</v>
      </c>
    </row>
    <row r="60" spans="1:9" ht="12.75">
      <c r="A60" s="5">
        <v>4</v>
      </c>
      <c r="B60" s="6" t="s">
        <v>68</v>
      </c>
      <c r="C60" s="5">
        <v>2003</v>
      </c>
      <c r="D60" s="6" t="s">
        <v>31</v>
      </c>
      <c r="E60" s="7"/>
      <c r="F60" s="7"/>
      <c r="G60" s="7">
        <v>52.8</v>
      </c>
      <c r="H60" s="8">
        <f>SUM(E60:G60)-MIN(VALUE(E60),VALUE(F60),VALUE(G60))</f>
        <v>52.8</v>
      </c>
      <c r="I60" s="5" t="s">
        <v>49</v>
      </c>
    </row>
    <row r="61" spans="5:8" ht="12.75">
      <c r="E61" s="20"/>
      <c r="F61" s="20"/>
      <c r="G61" s="20"/>
      <c r="H61" s="20"/>
    </row>
    <row r="62" spans="1:8" ht="12.75">
      <c r="A62" s="3" t="s">
        <v>69</v>
      </c>
      <c r="B62" s="3" t="s">
        <v>70</v>
      </c>
      <c r="E62" s="20"/>
      <c r="F62" s="20"/>
      <c r="G62" s="20"/>
      <c r="H62" s="20"/>
    </row>
    <row r="63" spans="1:9" ht="12.75">
      <c r="A63" s="4" t="s">
        <v>18</v>
      </c>
      <c r="B63" s="4" t="s">
        <v>19</v>
      </c>
      <c r="C63" s="4" t="s">
        <v>20</v>
      </c>
      <c r="D63" s="4" t="s">
        <v>21</v>
      </c>
      <c r="E63" s="21" t="s">
        <v>22</v>
      </c>
      <c r="F63" s="21" t="s">
        <v>23</v>
      </c>
      <c r="G63" s="21" t="s">
        <v>24</v>
      </c>
      <c r="H63" s="21" t="s">
        <v>25</v>
      </c>
      <c r="I63" s="4" t="s">
        <v>26</v>
      </c>
    </row>
    <row r="64" spans="1:9" ht="12.75">
      <c r="A64" s="5">
        <v>1</v>
      </c>
      <c r="B64" s="6" t="s">
        <v>71</v>
      </c>
      <c r="C64" s="5">
        <v>2001</v>
      </c>
      <c r="D64" s="6" t="s">
        <v>31</v>
      </c>
      <c r="E64" s="7">
        <v>100</v>
      </c>
      <c r="F64" s="7"/>
      <c r="G64" s="7">
        <v>100</v>
      </c>
      <c r="H64" s="8">
        <f>SUM(E64:G64)-MIN(VALUE(E64),VALUE(F64),VALUE(G64))</f>
        <v>200</v>
      </c>
      <c r="I64" s="5" t="s">
        <v>49</v>
      </c>
    </row>
    <row r="65" spans="5:8" ht="12.75">
      <c r="E65" s="20"/>
      <c r="F65" s="20"/>
      <c r="G65" s="20"/>
      <c r="H65" s="20"/>
    </row>
    <row r="66" spans="1:8" ht="12.75">
      <c r="A66" s="3" t="s">
        <v>72</v>
      </c>
      <c r="B66" s="3" t="s">
        <v>73</v>
      </c>
      <c r="E66" s="20"/>
      <c r="F66" s="20"/>
      <c r="G66" s="20"/>
      <c r="H66" s="20"/>
    </row>
    <row r="67" spans="1:9" ht="12.75">
      <c r="A67" s="4" t="s">
        <v>18</v>
      </c>
      <c r="B67" s="4" t="s">
        <v>19</v>
      </c>
      <c r="C67" s="4" t="s">
        <v>20</v>
      </c>
      <c r="D67" s="4" t="s">
        <v>21</v>
      </c>
      <c r="E67" s="21" t="s">
        <v>22</v>
      </c>
      <c r="F67" s="21" t="s">
        <v>23</v>
      </c>
      <c r="G67" s="21" t="s">
        <v>24</v>
      </c>
      <c r="H67" s="21" t="s">
        <v>25</v>
      </c>
      <c r="I67" s="4" t="s">
        <v>26</v>
      </c>
    </row>
    <row r="68" spans="1:9" ht="12.75">
      <c r="A68" s="18"/>
      <c r="B68" s="18"/>
      <c r="C68" s="18"/>
      <c r="D68" s="18"/>
      <c r="E68" s="19"/>
      <c r="F68" s="19"/>
      <c r="G68" s="19"/>
      <c r="H68" s="19"/>
      <c r="I68" s="18"/>
    </row>
    <row r="69" spans="1:8" ht="12.75">
      <c r="A69" s="3" t="s">
        <v>74</v>
      </c>
      <c r="B69" s="3" t="s">
        <v>75</v>
      </c>
      <c r="E69" s="20"/>
      <c r="F69" s="20"/>
      <c r="G69" s="20"/>
      <c r="H69" s="20"/>
    </row>
    <row r="70" spans="1:9" ht="12.75">
      <c r="A70" s="4" t="s">
        <v>18</v>
      </c>
      <c r="B70" s="4" t="s">
        <v>19</v>
      </c>
      <c r="C70" s="4" t="s">
        <v>20</v>
      </c>
      <c r="D70" s="4" t="s">
        <v>21</v>
      </c>
      <c r="E70" s="21" t="s">
        <v>22</v>
      </c>
      <c r="F70" s="21" t="s">
        <v>23</v>
      </c>
      <c r="G70" s="21" t="s">
        <v>24</v>
      </c>
      <c r="H70" s="21" t="s">
        <v>25</v>
      </c>
      <c r="I70" s="4" t="s">
        <v>26</v>
      </c>
    </row>
    <row r="71" spans="5:8" ht="12.75">
      <c r="E71" s="20"/>
      <c r="F71" s="20"/>
      <c r="G71" s="20"/>
      <c r="H71" s="20"/>
    </row>
    <row r="72" spans="1:8" ht="12.75">
      <c r="A72" s="3" t="s">
        <v>76</v>
      </c>
      <c r="B72" s="3" t="s">
        <v>77</v>
      </c>
      <c r="E72" s="20"/>
      <c r="F72" s="20"/>
      <c r="G72" s="20"/>
      <c r="H72" s="20"/>
    </row>
    <row r="73" spans="1:9" ht="12.75">
      <c r="A73" s="4" t="s">
        <v>18</v>
      </c>
      <c r="B73" s="4" t="s">
        <v>19</v>
      </c>
      <c r="C73" s="4" t="s">
        <v>20</v>
      </c>
      <c r="D73" s="4" t="s">
        <v>21</v>
      </c>
      <c r="E73" s="21" t="s">
        <v>22</v>
      </c>
      <c r="F73" s="21" t="s">
        <v>23</v>
      </c>
      <c r="G73" s="21" t="s">
        <v>24</v>
      </c>
      <c r="H73" s="21" t="s">
        <v>25</v>
      </c>
      <c r="I73" s="4" t="s">
        <v>26</v>
      </c>
    </row>
    <row r="74" spans="5:8" ht="12.75">
      <c r="E74" s="20"/>
      <c r="F74" s="20"/>
      <c r="G74" s="20"/>
      <c r="H74" s="20"/>
    </row>
    <row r="75" spans="1:8" ht="12.75">
      <c r="A75" s="3" t="s">
        <v>78</v>
      </c>
      <c r="B75" s="3" t="s">
        <v>79</v>
      </c>
      <c r="E75" s="20"/>
      <c r="F75" s="20"/>
      <c r="G75" s="20"/>
      <c r="H75" s="20"/>
    </row>
    <row r="76" spans="1:9" ht="12.75">
      <c r="A76" s="4" t="s">
        <v>18</v>
      </c>
      <c r="B76" s="4" t="s">
        <v>19</v>
      </c>
      <c r="C76" s="4" t="s">
        <v>20</v>
      </c>
      <c r="D76" s="4" t="s">
        <v>21</v>
      </c>
      <c r="E76" s="21" t="s">
        <v>22</v>
      </c>
      <c r="F76" s="21" t="s">
        <v>23</v>
      </c>
      <c r="G76" s="21" t="s">
        <v>24</v>
      </c>
      <c r="H76" s="21" t="s">
        <v>25</v>
      </c>
      <c r="I76" s="4" t="s">
        <v>26</v>
      </c>
    </row>
    <row r="77" spans="5:8" ht="12.75">
      <c r="E77" s="20"/>
      <c r="F77" s="20"/>
      <c r="G77" s="20"/>
      <c r="H77" s="20"/>
    </row>
    <row r="78" spans="1:8" ht="12.75">
      <c r="A78" s="3" t="s">
        <v>80</v>
      </c>
      <c r="B78" s="3" t="s">
        <v>81</v>
      </c>
      <c r="E78" s="20"/>
      <c r="F78" s="20"/>
      <c r="G78" s="20"/>
      <c r="H78" s="20"/>
    </row>
    <row r="79" spans="1:9" ht="12.75">
      <c r="A79" s="4" t="s">
        <v>18</v>
      </c>
      <c r="B79" s="4" t="s">
        <v>19</v>
      </c>
      <c r="C79" s="4" t="s">
        <v>20</v>
      </c>
      <c r="D79" s="4" t="s">
        <v>21</v>
      </c>
      <c r="E79" s="21" t="s">
        <v>22</v>
      </c>
      <c r="F79" s="21" t="s">
        <v>23</v>
      </c>
      <c r="G79" s="21" t="s">
        <v>24</v>
      </c>
      <c r="H79" s="21" t="s">
        <v>25</v>
      </c>
      <c r="I79" s="4" t="s">
        <v>26</v>
      </c>
    </row>
    <row r="80" spans="1:9" ht="12.75">
      <c r="A80" s="26"/>
      <c r="B80" s="26"/>
      <c r="C80" s="26"/>
      <c r="D80" s="26"/>
      <c r="E80" s="27"/>
      <c r="F80" s="27"/>
      <c r="G80" s="27"/>
      <c r="H80" s="27"/>
      <c r="I80" s="26"/>
    </row>
    <row r="81" spans="5:8" ht="12.75">
      <c r="E81" s="20"/>
      <c r="F81" s="20"/>
      <c r="G81" s="20"/>
      <c r="H81" s="20"/>
    </row>
    <row r="82" spans="1:8" ht="12.75">
      <c r="A82" s="3" t="s">
        <v>82</v>
      </c>
      <c r="B82" s="3" t="s">
        <v>83</v>
      </c>
      <c r="E82" s="20"/>
      <c r="F82" s="20"/>
      <c r="G82" s="20"/>
      <c r="H82" s="20"/>
    </row>
    <row r="83" spans="1:9" ht="12.75">
      <c r="A83" s="4" t="s">
        <v>18</v>
      </c>
      <c r="B83" s="4" t="s">
        <v>19</v>
      </c>
      <c r="C83" s="4" t="s">
        <v>20</v>
      </c>
      <c r="D83" s="4" t="s">
        <v>21</v>
      </c>
      <c r="E83" s="21" t="s">
        <v>22</v>
      </c>
      <c r="F83" s="21" t="s">
        <v>23</v>
      </c>
      <c r="G83" s="21" t="s">
        <v>24</v>
      </c>
      <c r="H83" s="21" t="s">
        <v>25</v>
      </c>
      <c r="I83" s="4" t="s">
        <v>26</v>
      </c>
    </row>
    <row r="84" spans="1:9" ht="12.75">
      <c r="A84" s="5">
        <v>1</v>
      </c>
      <c r="B84" s="6" t="s">
        <v>84</v>
      </c>
      <c r="C84" s="5">
        <v>1991</v>
      </c>
      <c r="D84" s="6" t="s">
        <v>31</v>
      </c>
      <c r="E84" s="7">
        <v>100</v>
      </c>
      <c r="F84" s="7"/>
      <c r="G84" s="7">
        <v>100</v>
      </c>
      <c r="H84" s="8">
        <f>SUM(E84:G84)-MIN(VALUE(E84),VALUE(F84),VALUE(G84))</f>
        <v>200</v>
      </c>
      <c r="I84" s="5" t="s">
        <v>49</v>
      </c>
    </row>
    <row r="85" spans="1:9" ht="12.75">
      <c r="A85" s="23"/>
      <c r="B85" s="24"/>
      <c r="C85" s="23"/>
      <c r="D85" s="24"/>
      <c r="E85" s="19"/>
      <c r="F85" s="19"/>
      <c r="G85" s="19"/>
      <c r="H85" s="25"/>
      <c r="I85" s="23"/>
    </row>
    <row r="86" spans="5:8" ht="12.75">
      <c r="E86" s="20"/>
      <c r="F86" s="20"/>
      <c r="G86" s="20"/>
      <c r="H86" s="20"/>
    </row>
    <row r="87" spans="1:8" ht="12.75">
      <c r="A87" s="3" t="s">
        <v>85</v>
      </c>
      <c r="B87" s="3" t="s">
        <v>86</v>
      </c>
      <c r="E87" s="20"/>
      <c r="F87" s="20"/>
      <c r="G87" s="20"/>
      <c r="H87" s="20"/>
    </row>
    <row r="88" spans="1:9" ht="12.75">
      <c r="A88" s="4" t="s">
        <v>18</v>
      </c>
      <c r="B88" s="4" t="s">
        <v>19</v>
      </c>
      <c r="C88" s="4" t="s">
        <v>20</v>
      </c>
      <c r="D88" s="4" t="s">
        <v>21</v>
      </c>
      <c r="E88" s="21" t="s">
        <v>22</v>
      </c>
      <c r="F88" s="21" t="s">
        <v>23</v>
      </c>
      <c r="G88" s="21" t="s">
        <v>24</v>
      </c>
      <c r="H88" s="21" t="s">
        <v>25</v>
      </c>
      <c r="I88" s="4" t="s">
        <v>26</v>
      </c>
    </row>
    <row r="89" spans="1:9" ht="12.75">
      <c r="A89" s="5">
        <v>1</v>
      </c>
      <c r="B89" s="6" t="s">
        <v>87</v>
      </c>
      <c r="C89" s="6">
        <v>1991</v>
      </c>
      <c r="D89" s="6" t="s">
        <v>28</v>
      </c>
      <c r="E89" s="7">
        <v>74.9</v>
      </c>
      <c r="F89" s="7">
        <v>100</v>
      </c>
      <c r="G89" s="7">
        <v>100</v>
      </c>
      <c r="H89" s="8">
        <f aca="true" t="shared" si="1" ref="H89:H96">SUM(E89:G89)-MIN(VALUE(E89),VALUE(F89),VALUE(G89))</f>
        <v>199.99999999999997</v>
      </c>
      <c r="I89" s="5" t="s">
        <v>49</v>
      </c>
    </row>
    <row r="90" spans="1:9" ht="12.75">
      <c r="A90" s="5">
        <v>2</v>
      </c>
      <c r="B90" s="6" t="s">
        <v>88</v>
      </c>
      <c r="C90" s="6">
        <v>1990</v>
      </c>
      <c r="D90" s="6" t="s">
        <v>28</v>
      </c>
      <c r="E90" s="7">
        <v>95.5</v>
      </c>
      <c r="F90" s="7"/>
      <c r="G90" s="7">
        <v>81.5</v>
      </c>
      <c r="H90" s="8">
        <f t="shared" si="1"/>
        <v>177</v>
      </c>
      <c r="I90" s="5" t="s">
        <v>49</v>
      </c>
    </row>
    <row r="91" spans="1:9" ht="12.75">
      <c r="A91" s="5">
        <v>3</v>
      </c>
      <c r="B91" s="6" t="s">
        <v>89</v>
      </c>
      <c r="C91" s="6">
        <v>1986</v>
      </c>
      <c r="D91" s="6" t="s">
        <v>28</v>
      </c>
      <c r="E91" s="7">
        <v>0</v>
      </c>
      <c r="F91" s="7">
        <v>85.5</v>
      </c>
      <c r="G91" s="7">
        <v>90.2</v>
      </c>
      <c r="H91" s="8">
        <f t="shared" si="1"/>
        <v>175.7</v>
      </c>
      <c r="I91" s="5" t="s">
        <v>49</v>
      </c>
    </row>
    <row r="92" spans="1:9" ht="12.75">
      <c r="A92" s="5">
        <v>4</v>
      </c>
      <c r="B92" s="6" t="s">
        <v>90</v>
      </c>
      <c r="C92" s="6">
        <v>1990</v>
      </c>
      <c r="D92" s="6" t="s">
        <v>28</v>
      </c>
      <c r="E92" s="7">
        <v>100</v>
      </c>
      <c r="F92" s="7"/>
      <c r="G92" s="7">
        <v>74.1</v>
      </c>
      <c r="H92" s="8">
        <f t="shared" si="1"/>
        <v>174.1</v>
      </c>
      <c r="I92" s="5" t="s">
        <v>91</v>
      </c>
    </row>
    <row r="93" spans="1:9" ht="12.75">
      <c r="A93" s="5">
        <v>5</v>
      </c>
      <c r="B93" s="6" t="s">
        <v>92</v>
      </c>
      <c r="C93" s="6">
        <v>1994</v>
      </c>
      <c r="D93" s="6" t="s">
        <v>28</v>
      </c>
      <c r="E93" s="7">
        <v>26</v>
      </c>
      <c r="F93" s="7">
        <v>92.8</v>
      </c>
      <c r="G93" s="7">
        <v>80.4</v>
      </c>
      <c r="H93" s="8">
        <f t="shared" si="1"/>
        <v>173.2</v>
      </c>
      <c r="I93" s="5"/>
    </row>
    <row r="94" spans="1:9" ht="12.75">
      <c r="A94" s="5">
        <v>6</v>
      </c>
      <c r="B94" s="6" t="s">
        <v>93</v>
      </c>
      <c r="C94" s="6">
        <v>1986</v>
      </c>
      <c r="D94" s="6" t="s">
        <v>28</v>
      </c>
      <c r="E94" s="7">
        <v>86.1</v>
      </c>
      <c r="F94" s="7"/>
      <c r="G94" s="7"/>
      <c r="H94" s="8">
        <f t="shared" si="1"/>
        <v>86.1</v>
      </c>
      <c r="I94" s="5"/>
    </row>
    <row r="95" spans="1:9" ht="12.75">
      <c r="A95" s="5">
        <v>7</v>
      </c>
      <c r="B95" s="6" t="s">
        <v>94</v>
      </c>
      <c r="C95" s="6">
        <v>1987</v>
      </c>
      <c r="D95" s="6" t="s">
        <v>28</v>
      </c>
      <c r="E95" s="7">
        <v>51.2</v>
      </c>
      <c r="F95" s="7"/>
      <c r="G95" s="7"/>
      <c r="H95" s="8">
        <f t="shared" si="1"/>
        <v>51.2</v>
      </c>
      <c r="I95" s="5"/>
    </row>
    <row r="96" spans="1:9" ht="12.75">
      <c r="A96" s="5">
        <v>8</v>
      </c>
      <c r="B96" s="6" t="s">
        <v>95</v>
      </c>
      <c r="C96" s="6">
        <v>1993</v>
      </c>
      <c r="D96" s="6" t="s">
        <v>31</v>
      </c>
      <c r="E96" s="7">
        <v>33.6</v>
      </c>
      <c r="F96" s="7"/>
      <c r="G96" s="7"/>
      <c r="H96" s="8">
        <f t="shared" si="1"/>
        <v>33.6</v>
      </c>
      <c r="I96" s="5"/>
    </row>
    <row r="98" spans="1:8" ht="12.75">
      <c r="A98" s="3" t="s">
        <v>96</v>
      </c>
      <c r="B98" s="3" t="s">
        <v>97</v>
      </c>
      <c r="E98" s="20"/>
      <c r="F98" s="20"/>
      <c r="G98" s="20"/>
      <c r="H98" s="20"/>
    </row>
    <row r="99" spans="1:9" ht="12.75">
      <c r="A99" s="4" t="s">
        <v>18</v>
      </c>
      <c r="B99" s="4" t="s">
        <v>19</v>
      </c>
      <c r="C99" s="4" t="s">
        <v>20</v>
      </c>
      <c r="D99" s="4" t="s">
        <v>21</v>
      </c>
      <c r="E99" s="21" t="s">
        <v>22</v>
      </c>
      <c r="F99" s="21" t="s">
        <v>23</v>
      </c>
      <c r="G99" s="21" t="s">
        <v>24</v>
      </c>
      <c r="H99" s="21" t="s">
        <v>25</v>
      </c>
      <c r="I99" s="4" t="s">
        <v>26</v>
      </c>
    </row>
    <row r="100" spans="1:9" ht="12.75">
      <c r="A100" s="5">
        <v>1</v>
      </c>
      <c r="B100" s="6" t="s">
        <v>98</v>
      </c>
      <c r="C100" s="6">
        <v>1978</v>
      </c>
      <c r="D100" s="6" t="s">
        <v>28</v>
      </c>
      <c r="E100" s="7">
        <v>100</v>
      </c>
      <c r="F100" s="7">
        <v>100</v>
      </c>
      <c r="G100" s="7">
        <v>100</v>
      </c>
      <c r="H100" s="8">
        <f>SUM(E100:G100)-MIN(VALUE(E100),VALUE(F100),VALUE(G100))</f>
        <v>200</v>
      </c>
      <c r="I100" s="5" t="s">
        <v>49</v>
      </c>
    </row>
    <row r="101" spans="1:9" ht="12.75">
      <c r="A101" s="5">
        <v>2</v>
      </c>
      <c r="B101" s="6" t="s">
        <v>99</v>
      </c>
      <c r="C101" s="6">
        <v>1977</v>
      </c>
      <c r="D101" s="6" t="s">
        <v>28</v>
      </c>
      <c r="E101" s="7">
        <v>44.7</v>
      </c>
      <c r="F101" s="7"/>
      <c r="G101" s="7">
        <v>86.6</v>
      </c>
      <c r="H101" s="8">
        <f>SUM(E101:G101)-MIN(VALUE(E101),VALUE(F101),VALUE(G101))</f>
        <v>131.3</v>
      </c>
      <c r="I101" s="5" t="s">
        <v>49</v>
      </c>
    </row>
    <row r="102" spans="1:9" ht="12.75">
      <c r="A102" s="5">
        <v>3</v>
      </c>
      <c r="B102" s="6" t="s">
        <v>100</v>
      </c>
      <c r="C102" s="6">
        <v>1974</v>
      </c>
      <c r="D102" s="6" t="s">
        <v>28</v>
      </c>
      <c r="E102" s="7">
        <v>54.5</v>
      </c>
      <c r="F102" s="7">
        <v>58.1</v>
      </c>
      <c r="G102" s="7"/>
      <c r="H102" s="8">
        <f>SUM(E102:G102)-MIN(VALUE(E102),VALUE(F102),VALUE(G102))</f>
        <v>112.6</v>
      </c>
      <c r="I102" s="5" t="s">
        <v>49</v>
      </c>
    </row>
    <row r="104" spans="1:8" ht="12.75">
      <c r="A104" s="3" t="s">
        <v>101</v>
      </c>
      <c r="B104" s="3" t="s">
        <v>102</v>
      </c>
      <c r="E104" s="20"/>
      <c r="F104" s="20"/>
      <c r="G104" s="20"/>
      <c r="H104" s="20"/>
    </row>
    <row r="105" spans="1:9" ht="12.75">
      <c r="A105" s="4" t="s">
        <v>18</v>
      </c>
      <c r="B105" s="4" t="s">
        <v>19</v>
      </c>
      <c r="C105" s="4" t="s">
        <v>20</v>
      </c>
      <c r="D105" s="4" t="s">
        <v>21</v>
      </c>
      <c r="E105" s="21" t="s">
        <v>22</v>
      </c>
      <c r="F105" s="21" t="s">
        <v>23</v>
      </c>
      <c r="G105" s="21" t="s">
        <v>24</v>
      </c>
      <c r="H105" s="21" t="s">
        <v>25</v>
      </c>
      <c r="I105" s="4" t="s">
        <v>26</v>
      </c>
    </row>
    <row r="106" spans="1:9" ht="12.75">
      <c r="A106" s="5">
        <v>1</v>
      </c>
      <c r="B106" s="6" t="s">
        <v>103</v>
      </c>
      <c r="C106" s="6">
        <v>1966</v>
      </c>
      <c r="D106" s="6" t="s">
        <v>28</v>
      </c>
      <c r="E106" s="7"/>
      <c r="F106" s="7">
        <v>100</v>
      </c>
      <c r="G106" s="7">
        <v>100</v>
      </c>
      <c r="H106" s="8">
        <f>SUM(E106:G106)-MIN(VALUE(E106),VALUE(F106),VALUE(G106))</f>
        <v>200</v>
      </c>
      <c r="I106" s="5" t="s">
        <v>49</v>
      </c>
    </row>
    <row r="107" spans="1:9" ht="12.75">
      <c r="A107" s="5">
        <v>2</v>
      </c>
      <c r="B107" s="6" t="s">
        <v>104</v>
      </c>
      <c r="C107" s="6">
        <v>1963</v>
      </c>
      <c r="D107" s="6" t="s">
        <v>28</v>
      </c>
      <c r="E107" s="7">
        <v>100</v>
      </c>
      <c r="F107" s="7"/>
      <c r="G107" s="7">
        <v>61.5</v>
      </c>
      <c r="H107" s="8">
        <f>SUM(E107:G107)-MIN(VALUE(E107),VALUE(F107),VALUE(G107))</f>
        <v>161.5</v>
      </c>
      <c r="I107" s="5" t="s">
        <v>49</v>
      </c>
    </row>
    <row r="108" spans="1:9" ht="12.75">
      <c r="A108" s="5">
        <v>3</v>
      </c>
      <c r="B108" s="6" t="s">
        <v>105</v>
      </c>
      <c r="C108" s="6">
        <v>1974</v>
      </c>
      <c r="D108" s="6" t="s">
        <v>28</v>
      </c>
      <c r="E108" s="7">
        <v>51.6</v>
      </c>
      <c r="F108" s="7"/>
      <c r="G108" s="7"/>
      <c r="H108" s="8">
        <f>SUM(E108:G108)-MIN(VALUE(E108),VALUE(F108),VALUE(G108))</f>
        <v>51.6</v>
      </c>
      <c r="I108" s="5" t="s">
        <v>49</v>
      </c>
    </row>
  </sheetData>
  <sheetProtection selectLockedCells="1" selectUnlockedCells="1"/>
  <printOptions/>
  <pageMargins left="0.7874015748031497" right="0.1968503937007874" top="0.5905511811023623" bottom="0.5905511811023623" header="0.7874015748031497" footer="0.7874015748031497"/>
  <pageSetup firstPageNumber="1" useFirstPageNumber="1" horizontalDpi="600" verticalDpi="600" orientation="landscape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žwejk</dc:creator>
  <cp:keywords/>
  <dc:description/>
  <cp:lastModifiedBy>Peter Vaněk</cp:lastModifiedBy>
  <cp:lastPrinted>2014-04-14T16:21:36Z</cp:lastPrinted>
  <dcterms:created xsi:type="dcterms:W3CDTF">2014-04-14T16:25:06Z</dcterms:created>
  <dcterms:modified xsi:type="dcterms:W3CDTF">2014-04-15T20:15:27Z</dcterms:modified>
  <cp:category/>
  <cp:version/>
  <cp:contentType/>
  <cp:contentStatus/>
</cp:coreProperties>
</file>