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60" windowWidth="19050" windowHeight="12615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<sst xmlns="http://schemas.openxmlformats.org/spreadsheetml/2006/main" count="156" uniqueCount="86">
  <si>
    <t>nejmladší žactvo :</t>
  </si>
  <si>
    <t>body</t>
  </si>
  <si>
    <t>1.</t>
  </si>
  <si>
    <t>2.</t>
  </si>
  <si>
    <t>3.</t>
  </si>
  <si>
    <t>4.</t>
  </si>
  <si>
    <t>5.</t>
  </si>
  <si>
    <t>6.</t>
  </si>
  <si>
    <t xml:space="preserve">mladší a starší žactvo : </t>
  </si>
  <si>
    <t>7.</t>
  </si>
  <si>
    <t>8.</t>
  </si>
  <si>
    <t>9.</t>
  </si>
  <si>
    <t>dorostenky a ženy</t>
  </si>
  <si>
    <t>dorostenci a muži</t>
  </si>
  <si>
    <t>1.kolo</t>
  </si>
  <si>
    <t>2.kolo</t>
  </si>
  <si>
    <t>3.kolo</t>
  </si>
  <si>
    <t>4.kolo</t>
  </si>
  <si>
    <t>CELKEM</t>
  </si>
  <si>
    <t>10.</t>
  </si>
  <si>
    <t>11.</t>
  </si>
  <si>
    <t>5.kolo</t>
  </si>
  <si>
    <t>Kralupská liga TZ</t>
  </si>
  <si>
    <t xml:space="preserve">6 závodů v tělocvičně - počítají se 4 výsledky ze 6  </t>
  </si>
  <si>
    <t>6.kolo</t>
  </si>
  <si>
    <t>17.10.07</t>
  </si>
  <si>
    <t>21.11.07</t>
  </si>
  <si>
    <t>Lukáš Matějka 98</t>
  </si>
  <si>
    <t>Kateřina Šimková 98</t>
  </si>
  <si>
    <t>Petra Nová 00</t>
  </si>
  <si>
    <t>Jan Kotrč 98</t>
  </si>
  <si>
    <t>Daniel Sosnovec 98</t>
  </si>
  <si>
    <t>Simona Krčková 94</t>
  </si>
  <si>
    <t>Aneta Matějková 94</t>
  </si>
  <si>
    <t>Monika Vajnerová 94</t>
  </si>
  <si>
    <t>Kristýna Nejedlá 94</t>
  </si>
  <si>
    <t>Denisa Matějková 96</t>
  </si>
  <si>
    <t>Lucie Nová 96</t>
  </si>
  <si>
    <t>Vítězslav Vaněk 97</t>
  </si>
  <si>
    <t>Matěj Horák 97</t>
  </si>
  <si>
    <t>Petr Špáda 97</t>
  </si>
  <si>
    <t>Miroslav Černáč 97</t>
  </si>
  <si>
    <t>Kryštof Vávra 97</t>
  </si>
  <si>
    <t>Romana Vejrostová 65</t>
  </si>
  <si>
    <t>Blanka Rosáková 93</t>
  </si>
  <si>
    <t>Lenka Vejrostová 88</t>
  </si>
  <si>
    <t>Jana Řádová 87</t>
  </si>
  <si>
    <t>Petra Gottliebová 87</t>
  </si>
  <si>
    <t>Barbora Vaňáková 87</t>
  </si>
  <si>
    <t>Martina Vaňková 93</t>
  </si>
  <si>
    <t>Iveta Matějková 67</t>
  </si>
  <si>
    <t>Věra Stránská 87</t>
  </si>
  <si>
    <t>Jitka Černá 93</t>
  </si>
  <si>
    <t>Jana Nová 67</t>
  </si>
  <si>
    <t>Jan Vejrosta 91</t>
  </si>
  <si>
    <t>Zdeněk Vejrosta 61</t>
  </si>
  <si>
    <t>Jan Kareš 91</t>
  </si>
  <si>
    <t>Jan Vavřík 91</t>
  </si>
  <si>
    <t>Peter Vaněk 62</t>
  </si>
  <si>
    <t>Jan Koldinský 85</t>
  </si>
  <si>
    <t>Jan Blecha 88</t>
  </si>
  <si>
    <t>Zbyněk Veselý 71</t>
  </si>
  <si>
    <t>Michal Blecha 91</t>
  </si>
  <si>
    <t>19.12.07</t>
  </si>
  <si>
    <t>16.1.08</t>
  </si>
  <si>
    <t>20.2.08</t>
  </si>
  <si>
    <t>19.3.08</t>
  </si>
  <si>
    <t>Michal Neufuss 93</t>
  </si>
  <si>
    <t>Martin Rychtařík 88</t>
  </si>
  <si>
    <t>12.</t>
  </si>
  <si>
    <t>Ondřej Elgr 98</t>
  </si>
  <si>
    <t>Michaela Březinová 98</t>
  </si>
  <si>
    <t>Adéla Veselská 91</t>
  </si>
  <si>
    <t>13.</t>
  </si>
  <si>
    <t>14.</t>
  </si>
  <si>
    <t>Michal Novák 92</t>
  </si>
  <si>
    <t>Jan Špáda 92</t>
  </si>
  <si>
    <t>Josef Blecha 66</t>
  </si>
  <si>
    <t>Martina Krčková 91</t>
  </si>
  <si>
    <t>Aneta Kolmistrová 91</t>
  </si>
  <si>
    <t>Tomáš Kolmistr 89</t>
  </si>
  <si>
    <t>15.</t>
  </si>
  <si>
    <t>Klára Kubrtová 87</t>
  </si>
  <si>
    <t>Zuzana Kohlová 88</t>
  </si>
  <si>
    <t>16.</t>
  </si>
  <si>
    <t>Jaroslav Rosák 88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</si>
</sst>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2">
      <selection activeCell="K85" sqref="K85"/>
    </sheetView>
  </sheetViews>
  <sheetFormatPr defaultColWidth="9.00390625" defaultRowHeight="12.75"/>
  <cols>
    <col min="1" max="1" width="3.125" style="0" customWidth="1"/>
    <col min="2" max="2" width="23.75390625" style="0" customWidth="1"/>
    <col min="3" max="8" width="8.875" style="1" customWidth="1"/>
    <col min="9" max="9" width="11.125" style="1" customWidth="1"/>
  </cols>
  <sheetData>
    <row r="1" ht="30">
      <c r="B1" s="3" t="s">
        <v>22</v>
      </c>
    </row>
    <row r="2" ht="12.75">
      <c r="B2" s="4"/>
    </row>
    <row r="3" ht="12.75">
      <c r="B3" t="s">
        <v>23</v>
      </c>
    </row>
    <row r="5" spans="3:9" ht="12.75">
      <c r="C5" s="1" t="s">
        <v>14</v>
      </c>
      <c r="D5" s="1" t="s">
        <v>15</v>
      </c>
      <c r="E5" s="1" t="s">
        <v>16</v>
      </c>
      <c r="F5" s="1" t="s">
        <v>17</v>
      </c>
      <c r="G5" s="1" t="s">
        <v>21</v>
      </c>
      <c r="H5" s="1" t="s">
        <v>24</v>
      </c>
      <c r="I5" s="1" t="s">
        <v>18</v>
      </c>
    </row>
    <row r="6" spans="3:8" ht="12.75">
      <c r="C6" s="2" t="s">
        <v>25</v>
      </c>
      <c r="D6" s="2" t="s">
        <v>26</v>
      </c>
      <c r="E6" s="2" t="s">
        <v>63</v>
      </c>
      <c r="F6" s="2" t="s">
        <v>64</v>
      </c>
      <c r="G6" s="2" t="s">
        <v>65</v>
      </c>
      <c r="H6" s="2" t="s">
        <v>66</v>
      </c>
    </row>
    <row r="8" ht="12.75">
      <c r="A8" t="s">
        <v>0</v>
      </c>
    </row>
    <row r="9" spans="3:8" ht="12.75"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</row>
    <row r="11" spans="1:9" ht="12.75">
      <c r="A11" s="1" t="s">
        <v>2</v>
      </c>
      <c r="B11" s="5" t="s">
        <v>28</v>
      </c>
      <c r="C11" s="1">
        <v>96</v>
      </c>
      <c r="D11" s="6">
        <v>100</v>
      </c>
      <c r="E11" s="1">
        <v>87.3</v>
      </c>
      <c r="F11" s="6">
        <v>100</v>
      </c>
      <c r="G11" s="6">
        <v>100</v>
      </c>
      <c r="H11" s="6">
        <v>100</v>
      </c>
      <c r="I11" s="1">
        <v>400</v>
      </c>
    </row>
    <row r="12" spans="1:9" ht="12.75">
      <c r="A12" s="1" t="s">
        <v>3</v>
      </c>
      <c r="B12" s="5" t="s">
        <v>27</v>
      </c>
      <c r="C12" s="6">
        <v>100</v>
      </c>
      <c r="D12" s="1">
        <v>95.6</v>
      </c>
      <c r="E12" s="6">
        <v>100</v>
      </c>
      <c r="G12" s="1">
        <v>94.1</v>
      </c>
      <c r="H12" s="1">
        <v>94</v>
      </c>
      <c r="I12" s="1">
        <f>SUM(C12:G12)</f>
        <v>389.70000000000005</v>
      </c>
    </row>
    <row r="13" spans="1:9" ht="12.75">
      <c r="A13" s="1" t="s">
        <v>4</v>
      </c>
      <c r="B13" s="5" t="s">
        <v>30</v>
      </c>
      <c r="D13" s="1">
        <v>84.2</v>
      </c>
      <c r="E13" s="1">
        <v>73.9</v>
      </c>
      <c r="F13" s="1">
        <v>96.4</v>
      </c>
      <c r="G13" s="1">
        <v>88.6</v>
      </c>
      <c r="I13" s="1">
        <f aca="true" t="shared" si="0" ref="I12:I17">SUM(C13:H13)</f>
        <v>343.1</v>
      </c>
    </row>
    <row r="14" spans="1:9" ht="12.75">
      <c r="A14" s="1" t="s">
        <v>5</v>
      </c>
      <c r="B14" s="4" t="s">
        <v>29</v>
      </c>
      <c r="C14" s="1">
        <v>74.8</v>
      </c>
      <c r="E14" s="1">
        <v>90.9</v>
      </c>
      <c r="F14" s="1">
        <v>78.4</v>
      </c>
      <c r="G14" s="1">
        <v>93.3</v>
      </c>
      <c r="I14" s="1">
        <f t="shared" si="0"/>
        <v>337.4</v>
      </c>
    </row>
    <row r="15" spans="1:9" ht="12.75">
      <c r="A15" s="1" t="s">
        <v>6</v>
      </c>
      <c r="B15" s="4" t="s">
        <v>31</v>
      </c>
      <c r="D15" s="1">
        <v>75.9</v>
      </c>
      <c r="E15" s="1">
        <v>39.7</v>
      </c>
      <c r="F15" s="1">
        <v>50</v>
      </c>
      <c r="G15" s="1">
        <v>73.1</v>
      </c>
      <c r="H15" s="1">
        <v>75.2</v>
      </c>
      <c r="I15" s="1">
        <f>SUM(D15+F15+G15+H15)</f>
        <v>274.2</v>
      </c>
    </row>
    <row r="16" spans="1:9" ht="12.75">
      <c r="A16" s="1" t="s">
        <v>7</v>
      </c>
      <c r="B16" s="4" t="s">
        <v>70</v>
      </c>
      <c r="F16" s="1">
        <v>77.1</v>
      </c>
      <c r="G16" s="1">
        <v>79.2</v>
      </c>
      <c r="H16" s="1">
        <v>75.1</v>
      </c>
      <c r="I16" s="1">
        <f t="shared" si="0"/>
        <v>231.4</v>
      </c>
    </row>
    <row r="17" spans="1:9" ht="12.75">
      <c r="A17" s="1" t="s">
        <v>9</v>
      </c>
      <c r="B17" s="4" t="s">
        <v>71</v>
      </c>
      <c r="F17" s="1">
        <v>36.5</v>
      </c>
      <c r="I17" s="1">
        <f t="shared" si="0"/>
        <v>36.5</v>
      </c>
    </row>
    <row r="19" ht="12.75">
      <c r="A19" t="s">
        <v>8</v>
      </c>
    </row>
    <row r="20" spans="3:8" ht="12.75">
      <c r="C20" s="1" t="s">
        <v>1</v>
      </c>
      <c r="D20" s="1" t="s">
        <v>1</v>
      </c>
      <c r="E20" s="1" t="s">
        <v>1</v>
      </c>
      <c r="F20" s="1" t="s">
        <v>1</v>
      </c>
      <c r="G20" s="1" t="s">
        <v>1</v>
      </c>
      <c r="H20" s="1" t="s">
        <v>1</v>
      </c>
    </row>
    <row r="22" spans="1:9" ht="12.75">
      <c r="A22" s="1" t="s">
        <v>2</v>
      </c>
      <c r="B22" s="5" t="s">
        <v>32</v>
      </c>
      <c r="C22" s="6">
        <v>100</v>
      </c>
      <c r="D22" s="6">
        <v>100</v>
      </c>
      <c r="E22" s="6">
        <v>100</v>
      </c>
      <c r="F22" s="1">
        <v>99.6</v>
      </c>
      <c r="I22" s="1">
        <f aca="true" t="shared" si="1" ref="I22:I32">SUM(C22:H22)</f>
        <v>399.6</v>
      </c>
    </row>
    <row r="23" spans="1:9" ht="12.75">
      <c r="A23" s="1" t="s">
        <v>3</v>
      </c>
      <c r="B23" s="5" t="s">
        <v>35</v>
      </c>
      <c r="C23" s="1">
        <v>99.5</v>
      </c>
      <c r="D23" s="1">
        <v>94.3</v>
      </c>
      <c r="E23" s="1">
        <v>98</v>
      </c>
      <c r="F23" s="6">
        <v>100</v>
      </c>
      <c r="I23" s="1">
        <f t="shared" si="1"/>
        <v>391.8</v>
      </c>
    </row>
    <row r="24" spans="1:9" ht="12.75">
      <c r="A24" s="1" t="s">
        <v>4</v>
      </c>
      <c r="B24" s="5" t="s">
        <v>33</v>
      </c>
      <c r="C24" s="1">
        <v>86.1</v>
      </c>
      <c r="D24" s="1">
        <v>94.6</v>
      </c>
      <c r="E24" s="1">
        <v>91.3</v>
      </c>
      <c r="F24" s="1">
        <v>93</v>
      </c>
      <c r="G24" s="1">
        <v>99.8</v>
      </c>
      <c r="H24" s="6">
        <v>100</v>
      </c>
      <c r="I24" s="1">
        <f>SUM(D24+F24+G24+H24)</f>
        <v>387.4</v>
      </c>
    </row>
    <row r="25" spans="1:9" ht="12.75">
      <c r="A25" s="1" t="s">
        <v>5</v>
      </c>
      <c r="B25" s="4" t="s">
        <v>36</v>
      </c>
      <c r="C25" s="1">
        <v>79.4</v>
      </c>
      <c r="D25" s="1">
        <v>93.7</v>
      </c>
      <c r="E25" s="1">
        <v>95.2</v>
      </c>
      <c r="F25" s="1">
        <v>93.8</v>
      </c>
      <c r="G25" s="6">
        <v>100</v>
      </c>
      <c r="H25" s="1">
        <v>87.9</v>
      </c>
      <c r="I25" s="1">
        <f>SUM(D25:G25)</f>
        <v>382.7</v>
      </c>
    </row>
    <row r="26" spans="1:9" ht="12.75">
      <c r="A26" s="1" t="s">
        <v>6</v>
      </c>
      <c r="B26" s="4" t="s">
        <v>37</v>
      </c>
      <c r="C26" s="1">
        <v>97.9</v>
      </c>
      <c r="D26" s="1">
        <v>91.5</v>
      </c>
      <c r="F26" s="1">
        <v>96.9</v>
      </c>
      <c r="G26" s="1">
        <v>93.3</v>
      </c>
      <c r="I26" s="1">
        <f t="shared" si="1"/>
        <v>379.6</v>
      </c>
    </row>
    <row r="27" spans="1:9" ht="12.75">
      <c r="A27" s="1" t="s">
        <v>7</v>
      </c>
      <c r="B27" t="s">
        <v>41</v>
      </c>
      <c r="C27" s="1">
        <v>82.7</v>
      </c>
      <c r="D27" s="1">
        <v>78.9</v>
      </c>
      <c r="E27" s="1">
        <v>80</v>
      </c>
      <c r="F27" s="1">
        <v>92.4</v>
      </c>
      <c r="G27" s="1">
        <v>92.5</v>
      </c>
      <c r="H27" s="1">
        <v>89.2</v>
      </c>
      <c r="I27" s="1">
        <f>SUM(C27+H27+F27+G27)</f>
        <v>356.8</v>
      </c>
    </row>
    <row r="28" spans="1:9" ht="12.75">
      <c r="A28" s="1" t="s">
        <v>9</v>
      </c>
      <c r="B28" t="s">
        <v>38</v>
      </c>
      <c r="C28" s="1">
        <v>81.7</v>
      </c>
      <c r="D28" s="1">
        <v>87.8</v>
      </c>
      <c r="E28" s="1">
        <v>71.4</v>
      </c>
      <c r="F28" s="1">
        <v>88.3</v>
      </c>
      <c r="G28" s="1">
        <v>79.3</v>
      </c>
      <c r="H28" s="1">
        <v>84.9</v>
      </c>
      <c r="I28" s="1">
        <f>SUM(C28+D28+F28+H28)</f>
        <v>342.70000000000005</v>
      </c>
    </row>
    <row r="29" spans="1:9" ht="12.75">
      <c r="A29" s="1" t="s">
        <v>10</v>
      </c>
      <c r="B29" t="s">
        <v>39</v>
      </c>
      <c r="C29" s="1">
        <v>77.8</v>
      </c>
      <c r="D29" s="1">
        <v>80.5</v>
      </c>
      <c r="F29" s="1">
        <v>83.8</v>
      </c>
      <c r="G29" s="1">
        <v>88.4</v>
      </c>
      <c r="H29" s="1">
        <v>89</v>
      </c>
      <c r="I29" s="1">
        <f>SUM(D29:H29)</f>
        <v>341.70000000000005</v>
      </c>
    </row>
    <row r="30" spans="1:9" ht="12.75">
      <c r="A30" s="1" t="s">
        <v>11</v>
      </c>
      <c r="B30" t="s">
        <v>42</v>
      </c>
      <c r="D30" s="1">
        <v>53.5</v>
      </c>
      <c r="E30" s="1">
        <v>80.1</v>
      </c>
      <c r="F30" s="1">
        <v>85.3</v>
      </c>
      <c r="G30" s="1">
        <v>65.9</v>
      </c>
      <c r="H30" s="1">
        <v>77.4</v>
      </c>
      <c r="I30" s="1">
        <f>SUM(E30:H30)</f>
        <v>308.7</v>
      </c>
    </row>
    <row r="31" spans="1:9" ht="12.75">
      <c r="A31" s="1" t="s">
        <v>19</v>
      </c>
      <c r="B31" s="4" t="s">
        <v>34</v>
      </c>
      <c r="D31" s="1">
        <v>94.5</v>
      </c>
      <c r="E31" s="1">
        <v>88.6</v>
      </c>
      <c r="G31" s="1">
        <v>98.3</v>
      </c>
      <c r="I31" s="1">
        <f t="shared" si="1"/>
        <v>281.4</v>
      </c>
    </row>
    <row r="32" spans="1:9" ht="12.75">
      <c r="A32" s="1" t="s">
        <v>20</v>
      </c>
      <c r="B32" t="s">
        <v>40</v>
      </c>
      <c r="D32" s="1">
        <v>79.8</v>
      </c>
      <c r="E32" s="1">
        <v>77.5</v>
      </c>
      <c r="F32" s="1">
        <v>87.1</v>
      </c>
      <c r="I32" s="1">
        <f t="shared" si="1"/>
        <v>244.4</v>
      </c>
    </row>
    <row r="34" ht="12.75">
      <c r="A34" t="s">
        <v>12</v>
      </c>
    </row>
    <row r="35" spans="3:8" ht="12.75">
      <c r="C35" s="1" t="s">
        <v>1</v>
      </c>
      <c r="D35" s="1" t="s">
        <v>1</v>
      </c>
      <c r="E35" s="1" t="s">
        <v>1</v>
      </c>
      <c r="F35" s="1" t="s">
        <v>1</v>
      </c>
      <c r="G35" s="1" t="s">
        <v>1</v>
      </c>
      <c r="H35" s="1" t="s">
        <v>1</v>
      </c>
    </row>
    <row r="37" spans="1:9" ht="12.75">
      <c r="A37" s="1" t="s">
        <v>2</v>
      </c>
      <c r="B37" s="5" t="s">
        <v>43</v>
      </c>
      <c r="C37" s="6">
        <v>100</v>
      </c>
      <c r="D37" s="6">
        <v>100</v>
      </c>
      <c r="E37" s="6">
        <v>100</v>
      </c>
      <c r="F37" s="6">
        <v>100</v>
      </c>
      <c r="I37" s="1">
        <f aca="true" t="shared" si="2" ref="I37:I52">SUM(C37:H37)</f>
        <v>400</v>
      </c>
    </row>
    <row r="38" spans="1:9" ht="12.75">
      <c r="A38" s="1" t="s">
        <v>3</v>
      </c>
      <c r="B38" s="5" t="s">
        <v>44</v>
      </c>
      <c r="C38" s="1">
        <v>93.3</v>
      </c>
      <c r="D38" s="1">
        <v>99</v>
      </c>
      <c r="E38" s="1">
        <v>94.8</v>
      </c>
      <c r="G38" s="6">
        <v>100</v>
      </c>
      <c r="H38" s="1">
        <v>89.8</v>
      </c>
      <c r="I38" s="1">
        <f>SUM(C38:G38)</f>
        <v>387.1</v>
      </c>
    </row>
    <row r="39" spans="1:9" ht="12.75">
      <c r="A39" s="1" t="s">
        <v>4</v>
      </c>
      <c r="B39" s="5" t="s">
        <v>49</v>
      </c>
      <c r="C39" s="1">
        <v>82.9</v>
      </c>
      <c r="D39" s="1">
        <v>76.7</v>
      </c>
      <c r="E39" s="1">
        <v>98.4</v>
      </c>
      <c r="F39" s="1">
        <v>94</v>
      </c>
      <c r="G39" s="1">
        <v>82.1</v>
      </c>
      <c r="H39" s="6">
        <v>100</v>
      </c>
      <c r="I39" s="1">
        <f>SUM(C39+E39+F39+H39)</f>
        <v>375.3</v>
      </c>
    </row>
    <row r="40" spans="1:9" ht="12.75">
      <c r="A40" s="1" t="s">
        <v>5</v>
      </c>
      <c r="B40" s="4" t="s">
        <v>45</v>
      </c>
      <c r="C40" s="1">
        <v>87.2</v>
      </c>
      <c r="D40" s="1">
        <v>92.9</v>
      </c>
      <c r="E40" s="1">
        <v>93</v>
      </c>
      <c r="F40" s="1">
        <v>89.4</v>
      </c>
      <c r="G40" s="1">
        <v>81.6</v>
      </c>
      <c r="I40" s="1">
        <f>SUM(C40:F40)</f>
        <v>362.5</v>
      </c>
    </row>
    <row r="41" spans="1:9" ht="12.75">
      <c r="A41" s="1" t="s">
        <v>6</v>
      </c>
      <c r="B41" t="s">
        <v>47</v>
      </c>
      <c r="D41" s="1">
        <v>87</v>
      </c>
      <c r="E41" s="1">
        <v>93.8</v>
      </c>
      <c r="G41" s="1">
        <v>89.4</v>
      </c>
      <c r="H41" s="1">
        <v>92.2</v>
      </c>
      <c r="I41" s="1">
        <f t="shared" si="2"/>
        <v>362.40000000000003</v>
      </c>
    </row>
    <row r="42" spans="1:9" ht="12.75">
      <c r="A42" s="1" t="s">
        <v>7</v>
      </c>
      <c r="B42" t="s">
        <v>48</v>
      </c>
      <c r="D42" s="1">
        <v>79.1</v>
      </c>
      <c r="E42" s="1">
        <v>90.2</v>
      </c>
      <c r="G42" s="1">
        <v>81.7</v>
      </c>
      <c r="H42" s="1">
        <v>85.4</v>
      </c>
      <c r="I42" s="1">
        <f t="shared" si="2"/>
        <v>336.4</v>
      </c>
    </row>
    <row r="43" spans="1:9" ht="12.75">
      <c r="A43" s="1" t="s">
        <v>9</v>
      </c>
      <c r="B43" t="s">
        <v>50</v>
      </c>
      <c r="C43" s="1">
        <v>77.4</v>
      </c>
      <c r="D43" s="1">
        <v>71.6</v>
      </c>
      <c r="E43" s="1">
        <v>93.9</v>
      </c>
      <c r="F43" s="1">
        <v>77.4</v>
      </c>
      <c r="G43" s="1">
        <v>74.6</v>
      </c>
      <c r="H43" s="1">
        <v>78.9</v>
      </c>
      <c r="I43" s="1">
        <f>SUM(C43+E43+F43+H43)</f>
        <v>327.6</v>
      </c>
    </row>
    <row r="44" spans="1:9" ht="12.75">
      <c r="A44" s="1" t="s">
        <v>10</v>
      </c>
      <c r="B44" s="4" t="s">
        <v>46</v>
      </c>
      <c r="D44" s="1">
        <v>88.5</v>
      </c>
      <c r="G44" s="1">
        <v>84.2</v>
      </c>
      <c r="H44" s="1">
        <v>92.9</v>
      </c>
      <c r="I44" s="1">
        <f t="shared" si="2"/>
        <v>265.6</v>
      </c>
    </row>
    <row r="45" spans="1:9" ht="12.75">
      <c r="A45" s="1" t="s">
        <v>11</v>
      </c>
      <c r="B45" t="s">
        <v>72</v>
      </c>
      <c r="F45" s="1">
        <v>97.1</v>
      </c>
      <c r="H45" s="1">
        <v>93.5</v>
      </c>
      <c r="I45" s="1">
        <f t="shared" si="2"/>
        <v>190.6</v>
      </c>
    </row>
    <row r="46" spans="1:9" ht="12.75">
      <c r="A46" s="1" t="s">
        <v>19</v>
      </c>
      <c r="B46" s="4" t="s">
        <v>52</v>
      </c>
      <c r="C46" s="1">
        <v>90.8</v>
      </c>
      <c r="E46" s="1">
        <v>87.5</v>
      </c>
      <c r="I46" s="1">
        <f t="shared" si="2"/>
        <v>178.3</v>
      </c>
    </row>
    <row r="47" spans="1:9" ht="12.75">
      <c r="A47" s="1" t="s">
        <v>20</v>
      </c>
      <c r="B47" t="s">
        <v>53</v>
      </c>
      <c r="C47" s="1">
        <v>58.6</v>
      </c>
      <c r="F47" s="1">
        <v>53.8</v>
      </c>
      <c r="I47" s="1">
        <f t="shared" si="2"/>
        <v>112.4</v>
      </c>
    </row>
    <row r="48" spans="1:9" ht="12.75">
      <c r="A48" s="1" t="s">
        <v>69</v>
      </c>
      <c r="B48" t="s">
        <v>82</v>
      </c>
      <c r="H48" s="1">
        <v>98.1</v>
      </c>
      <c r="I48" s="1">
        <f t="shared" si="2"/>
        <v>98.1</v>
      </c>
    </row>
    <row r="49" spans="1:9" ht="12.75">
      <c r="A49" s="1" t="s">
        <v>73</v>
      </c>
      <c r="B49" t="s">
        <v>83</v>
      </c>
      <c r="H49" s="1">
        <v>92.1</v>
      </c>
      <c r="I49" s="1">
        <f t="shared" si="2"/>
        <v>92.1</v>
      </c>
    </row>
    <row r="50" spans="1:9" ht="12.75">
      <c r="A50" s="1" t="s">
        <v>74</v>
      </c>
      <c r="B50" t="s">
        <v>78</v>
      </c>
      <c r="G50" s="1">
        <v>82.3</v>
      </c>
      <c r="I50" s="1">
        <f t="shared" si="2"/>
        <v>82.3</v>
      </c>
    </row>
    <row r="51" spans="1:9" ht="12.75">
      <c r="A51" s="1" t="s">
        <v>81</v>
      </c>
      <c r="B51" t="s">
        <v>51</v>
      </c>
      <c r="D51" s="1">
        <v>19.9</v>
      </c>
      <c r="H51" s="1">
        <v>57.6</v>
      </c>
      <c r="I51" s="1">
        <f t="shared" si="2"/>
        <v>77.5</v>
      </c>
    </row>
    <row r="52" spans="1:9" ht="12.75">
      <c r="A52" s="1" t="s">
        <v>84</v>
      </c>
      <c r="B52" t="s">
        <v>79</v>
      </c>
      <c r="G52" s="1">
        <v>66.4</v>
      </c>
      <c r="I52" s="1">
        <f t="shared" si="2"/>
        <v>66.4</v>
      </c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spans="1:10" ht="12.75">
      <c r="A59" s="1"/>
      <c r="C59"/>
      <c r="J59" s="1"/>
    </row>
    <row r="60" spans="1:10" ht="12.75">
      <c r="A60" s="1"/>
      <c r="C60"/>
      <c r="D60" s="2"/>
      <c r="E60" s="2"/>
      <c r="F60" s="2"/>
      <c r="G60" s="2"/>
      <c r="H60" s="2"/>
      <c r="I60" s="2"/>
      <c r="J60" s="1"/>
    </row>
    <row r="61" spans="3:9" ht="12.75">
      <c r="C61" s="1" t="s">
        <v>14</v>
      </c>
      <c r="D61" s="1" t="s">
        <v>15</v>
      </c>
      <c r="E61" s="1" t="s">
        <v>16</v>
      </c>
      <c r="F61" s="1" t="s">
        <v>17</v>
      </c>
      <c r="G61" s="1" t="s">
        <v>21</v>
      </c>
      <c r="H61" s="1" t="s">
        <v>24</v>
      </c>
      <c r="I61" s="1" t="s">
        <v>18</v>
      </c>
    </row>
    <row r="62" spans="3:8" ht="12.75">
      <c r="C62" s="2" t="s">
        <v>25</v>
      </c>
      <c r="D62" s="2" t="s">
        <v>26</v>
      </c>
      <c r="E62" s="2" t="s">
        <v>63</v>
      </c>
      <c r="F62" s="2" t="s">
        <v>64</v>
      </c>
      <c r="G62" s="2" t="s">
        <v>65</v>
      </c>
      <c r="H62" s="2" t="s">
        <v>66</v>
      </c>
    </row>
    <row r="63" ht="12.75">
      <c r="A63" s="1"/>
    </row>
    <row r="64" ht="12.75">
      <c r="A64" t="s">
        <v>13</v>
      </c>
    </row>
    <row r="65" spans="3:8" ht="12.75">
      <c r="C65" s="1" t="s">
        <v>1</v>
      </c>
      <c r="D65" s="1" t="s">
        <v>1</v>
      </c>
      <c r="E65" s="1" t="s">
        <v>1</v>
      </c>
      <c r="F65" s="1" t="s">
        <v>1</v>
      </c>
      <c r="G65" s="1" t="s">
        <v>1</v>
      </c>
      <c r="H65" s="1" t="s">
        <v>1</v>
      </c>
    </row>
    <row r="67" spans="1:9" ht="12.75">
      <c r="A67" s="1" t="s">
        <v>2</v>
      </c>
      <c r="B67" s="5" t="s">
        <v>55</v>
      </c>
      <c r="C67" s="1">
        <v>99.3</v>
      </c>
      <c r="D67" s="6">
        <v>100</v>
      </c>
      <c r="E67" s="6">
        <v>100</v>
      </c>
      <c r="F67" s="6">
        <v>100</v>
      </c>
      <c r="G67" s="6">
        <v>100</v>
      </c>
      <c r="H67" s="1">
        <v>99.5</v>
      </c>
      <c r="I67" s="1">
        <f>SUM(D67:G67)</f>
        <v>400</v>
      </c>
    </row>
    <row r="68" spans="1:9" ht="12.75">
      <c r="A68" s="1" t="s">
        <v>3</v>
      </c>
      <c r="B68" s="5" t="s">
        <v>54</v>
      </c>
      <c r="C68" s="6">
        <v>100</v>
      </c>
      <c r="E68" s="1">
        <v>92.5</v>
      </c>
      <c r="G68" s="1">
        <v>98.6</v>
      </c>
      <c r="H68" s="1">
        <v>96.1</v>
      </c>
      <c r="I68" s="1">
        <f aca="true" t="shared" si="3" ref="I68:I82">SUM(C68:H68)</f>
        <v>387.20000000000005</v>
      </c>
    </row>
    <row r="69" spans="1:9" ht="12.75">
      <c r="A69" s="1" t="s">
        <v>4</v>
      </c>
      <c r="B69" s="5" t="s">
        <v>56</v>
      </c>
      <c r="C69" s="1">
        <v>90.3</v>
      </c>
      <c r="D69" s="1">
        <v>93.4</v>
      </c>
      <c r="E69" s="1">
        <v>91.7</v>
      </c>
      <c r="F69" s="1">
        <v>96.8</v>
      </c>
      <c r="G69" s="1">
        <v>99.7</v>
      </c>
      <c r="H69" s="1">
        <v>96.1</v>
      </c>
      <c r="I69" s="1">
        <f>SUM(D69+F69+G69+H69)</f>
        <v>386</v>
      </c>
    </row>
    <row r="70" spans="1:9" ht="12.75">
      <c r="A70" s="1" t="s">
        <v>5</v>
      </c>
      <c r="B70" s="4" t="s">
        <v>57</v>
      </c>
      <c r="C70" s="1">
        <v>89.2</v>
      </c>
      <c r="D70" s="1">
        <v>92.6</v>
      </c>
      <c r="E70" s="1">
        <v>98</v>
      </c>
      <c r="F70" s="1">
        <v>93.8</v>
      </c>
      <c r="G70" s="1">
        <v>93.9</v>
      </c>
      <c r="H70" s="1">
        <v>89.4</v>
      </c>
      <c r="I70" s="1">
        <f>SUM(D70:G70)</f>
        <v>378.29999999999995</v>
      </c>
    </row>
    <row r="71" spans="1:9" ht="12.75">
      <c r="A71" s="1" t="s">
        <v>6</v>
      </c>
      <c r="B71" t="s">
        <v>60</v>
      </c>
      <c r="C71" s="1">
        <v>82.9</v>
      </c>
      <c r="E71" s="1">
        <v>99.3</v>
      </c>
      <c r="F71" s="1">
        <v>83.3</v>
      </c>
      <c r="H71" s="6">
        <v>100</v>
      </c>
      <c r="I71" s="1">
        <f t="shared" si="3"/>
        <v>365.5</v>
      </c>
    </row>
    <row r="72" spans="1:9" ht="12.75">
      <c r="A72" s="1" t="s">
        <v>7</v>
      </c>
      <c r="B72" t="s">
        <v>59</v>
      </c>
      <c r="C72" s="1">
        <v>83.1</v>
      </c>
      <c r="D72" s="1">
        <v>87.2</v>
      </c>
      <c r="E72" s="1">
        <v>91.5</v>
      </c>
      <c r="F72" s="1">
        <v>78.9</v>
      </c>
      <c r="G72" s="1">
        <v>93.2</v>
      </c>
      <c r="H72" s="1">
        <v>80.7</v>
      </c>
      <c r="I72" s="1">
        <f>SUM(C72+D72+E72+G72)</f>
        <v>355</v>
      </c>
    </row>
    <row r="73" spans="1:9" ht="12.75">
      <c r="A73" s="1" t="s">
        <v>9</v>
      </c>
      <c r="B73" t="s">
        <v>58</v>
      </c>
      <c r="C73" s="1">
        <v>88.6</v>
      </c>
      <c r="D73" s="1">
        <v>86.6</v>
      </c>
      <c r="F73" s="1">
        <v>81.5</v>
      </c>
      <c r="H73" s="1">
        <v>78.6</v>
      </c>
      <c r="I73" s="1">
        <f t="shared" si="3"/>
        <v>335.29999999999995</v>
      </c>
    </row>
    <row r="74" spans="1:9" ht="12.75">
      <c r="A74" s="1" t="s">
        <v>10</v>
      </c>
      <c r="B74" t="s">
        <v>62</v>
      </c>
      <c r="C74" s="1">
        <v>61</v>
      </c>
      <c r="E74" s="1">
        <v>91.4</v>
      </c>
      <c r="F74" s="1">
        <v>82.6</v>
      </c>
      <c r="H74" s="1">
        <v>40.9</v>
      </c>
      <c r="I74" s="1">
        <f t="shared" si="3"/>
        <v>275.9</v>
      </c>
    </row>
    <row r="75" spans="1:9" ht="12.75">
      <c r="A75" s="1" t="s">
        <v>11</v>
      </c>
      <c r="B75" t="s">
        <v>67</v>
      </c>
      <c r="E75" s="1">
        <v>88</v>
      </c>
      <c r="F75" s="1">
        <v>84</v>
      </c>
      <c r="H75" s="1">
        <v>78.8</v>
      </c>
      <c r="I75" s="1">
        <f t="shared" si="3"/>
        <v>250.8</v>
      </c>
    </row>
    <row r="76" spans="1:9" ht="12.75">
      <c r="A76" s="1" t="s">
        <v>19</v>
      </c>
      <c r="B76" t="s">
        <v>77</v>
      </c>
      <c r="F76" s="1">
        <v>62.1</v>
      </c>
      <c r="H76" s="1">
        <v>93.1</v>
      </c>
      <c r="I76" s="1">
        <f t="shared" si="3"/>
        <v>155.2</v>
      </c>
    </row>
    <row r="77" spans="1:9" ht="12.75">
      <c r="A77" s="1" t="s">
        <v>20</v>
      </c>
      <c r="B77" t="s">
        <v>76</v>
      </c>
      <c r="D77" s="1">
        <v>42.3</v>
      </c>
      <c r="F77" s="1">
        <v>86.7</v>
      </c>
      <c r="I77" s="1">
        <f t="shared" si="3"/>
        <v>129</v>
      </c>
    </row>
    <row r="78" spans="1:9" ht="12.75">
      <c r="A78" s="1" t="s">
        <v>69</v>
      </c>
      <c r="B78" t="s">
        <v>80</v>
      </c>
      <c r="G78" s="1">
        <v>88.2</v>
      </c>
      <c r="I78" s="1">
        <f t="shared" si="3"/>
        <v>88.2</v>
      </c>
    </row>
    <row r="79" spans="1:9" ht="12.75">
      <c r="A79" s="1" t="s">
        <v>73</v>
      </c>
      <c r="B79" t="s">
        <v>85</v>
      </c>
      <c r="H79" s="1">
        <v>83.5</v>
      </c>
      <c r="I79" s="1">
        <f t="shared" si="3"/>
        <v>83.5</v>
      </c>
    </row>
    <row r="80" spans="1:9" ht="12.75">
      <c r="A80" s="1" t="s">
        <v>74</v>
      </c>
      <c r="B80" t="s">
        <v>75</v>
      </c>
      <c r="F80" s="1">
        <v>72.7</v>
      </c>
      <c r="I80" s="1">
        <f t="shared" si="3"/>
        <v>72.7</v>
      </c>
    </row>
    <row r="81" spans="1:9" ht="12.75">
      <c r="A81" s="1" t="s">
        <v>81</v>
      </c>
      <c r="B81" t="s">
        <v>61</v>
      </c>
      <c r="C81" s="1">
        <v>66</v>
      </c>
      <c r="I81" s="1">
        <f t="shared" si="3"/>
        <v>66</v>
      </c>
    </row>
    <row r="82" spans="1:9" ht="12.75">
      <c r="A82" s="1" t="s">
        <v>84</v>
      </c>
      <c r="B82" t="s">
        <v>68</v>
      </c>
      <c r="E82" s="1">
        <v>53.9</v>
      </c>
      <c r="I82" s="1">
        <f t="shared" si="3"/>
        <v>53.9</v>
      </c>
    </row>
  </sheetData>
  <printOptions/>
  <pageMargins left="0.5905511811023623" right="0.5905511811023623" top="0.5905511811023623" bottom="0.5905511811023623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2008-03-19T20:28:28Z</cp:lastPrinted>
  <dcterms:created xsi:type="dcterms:W3CDTF">1997-01-24T11:07:25Z</dcterms:created>
  <dcterms:modified xsi:type="dcterms:W3CDTF">2008-03-19T20:29:00Z</dcterms:modified>
  <cp:category/>
  <cp:version/>
  <cp:contentType/>
  <cp:contentStatus/>
</cp:coreProperties>
</file>