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ŽÁCI" sheetId="1" r:id="rId1"/>
    <sheet name="DOSPĚLÍ" sheetId="2" r:id="rId2"/>
  </sheets>
  <definedNames>
    <definedName name="_xlnm.Print_Area" localSheetId="1">'DOSPĚLÍ'!$A$1:$T$157</definedName>
    <definedName name="_xlnm.Print_Area" localSheetId="0">'ŽÁCI'!$A$1:$T$160</definedName>
  </definedNames>
  <calcPr fullCalcOnLoad="1"/>
</workbook>
</file>

<file path=xl/sharedStrings.xml><?xml version="1.0" encoding="utf-8"?>
<sst xmlns="http://schemas.openxmlformats.org/spreadsheetml/2006/main" count="1366" uniqueCount="278">
  <si>
    <t>Červený pohár</t>
  </si>
  <si>
    <t>oddíl</t>
  </si>
  <si>
    <t>počet bodů</t>
  </si>
  <si>
    <t>Kralupy nad Vltavou</t>
  </si>
  <si>
    <t>TOM Orlová</t>
  </si>
  <si>
    <t>Delfíni Borotín</t>
  </si>
  <si>
    <t>TOM Kamarádi Pacov</t>
  </si>
  <si>
    <t>Nezmaři Bílovec</t>
  </si>
  <si>
    <t>Nezmaři Předměřice</t>
  </si>
  <si>
    <t>Kralovice</t>
  </si>
  <si>
    <t>Svišti Bohumín</t>
  </si>
  <si>
    <t>Divočáci Frýdlant</t>
  </si>
  <si>
    <t>KČT Velký Újezd</t>
  </si>
  <si>
    <t>TOM Ostrava</t>
  </si>
  <si>
    <t>TOM Český Brod</t>
  </si>
  <si>
    <t>Junák Uh.Hradiště</t>
  </si>
  <si>
    <t>TOM 1412 Otrokovice</t>
  </si>
  <si>
    <t>TOM Horolezčata</t>
  </si>
  <si>
    <t>TOM Tuři Olomouc</t>
  </si>
  <si>
    <t>TOM Formica Doksy</t>
  </si>
  <si>
    <t>Brno</t>
  </si>
  <si>
    <t>Žlutý Kvítek</t>
  </si>
  <si>
    <t>Azimut Napajedla</t>
  </si>
  <si>
    <t>Černý delfín Fryšták</t>
  </si>
  <si>
    <t>Tuláci Frýdek-Místek</t>
  </si>
  <si>
    <t>Lysáci Malenovice</t>
  </si>
  <si>
    <t>Univerzita Brno</t>
  </si>
  <si>
    <t>TOM Vejři Lovosice</t>
  </si>
  <si>
    <t>Skaut Týnec nad Sáz</t>
  </si>
  <si>
    <t>Mladší dorostenky</t>
  </si>
  <si>
    <t>um.</t>
  </si>
  <si>
    <t>závodníci</t>
  </si>
  <si>
    <t>stanoviště</t>
  </si>
  <si>
    <t>na trati</t>
  </si>
  <si>
    <t>TM</t>
  </si>
  <si>
    <t>zdržení</t>
  </si>
  <si>
    <t>konečný</t>
  </si>
  <si>
    <t>body</t>
  </si>
  <si>
    <t>VT</t>
  </si>
  <si>
    <t>V</t>
  </si>
  <si>
    <t>S</t>
  </si>
  <si>
    <t>Oa</t>
  </si>
  <si>
    <t>Om</t>
  </si>
  <si>
    <t>LL</t>
  </si>
  <si>
    <t>U</t>
  </si>
  <si>
    <t>M</t>
  </si>
  <si>
    <t>P</t>
  </si>
  <si>
    <t>TT</t>
  </si>
  <si>
    <t>D</t>
  </si>
  <si>
    <t>KPČ</t>
  </si>
  <si>
    <t>Barbora Hynková (91)</t>
  </si>
  <si>
    <t>--</t>
  </si>
  <si>
    <t>ok</t>
  </si>
  <si>
    <t>Táňa Fidlerová (91)</t>
  </si>
  <si>
    <t>Monika Vlachová (90)</t>
  </si>
  <si>
    <t>Kristýna Řepiská (91)</t>
  </si>
  <si>
    <t>Adéla Veselská (91)</t>
  </si>
  <si>
    <t>Kateřina Vlachynská (90)</t>
  </si>
  <si>
    <t>Zuzana Fryštacká (91)</t>
  </si>
  <si>
    <t>Anežka Fišerová (90)</t>
  </si>
  <si>
    <t>Kateřina Klíčová (90)</t>
  </si>
  <si>
    <t>Martina Krčková (91)</t>
  </si>
  <si>
    <t>Ada Paluzgová (91)</t>
  </si>
  <si>
    <t>Lenka Hrdinová (91)</t>
  </si>
  <si>
    <t>Mladší dorostenci</t>
  </si>
  <si>
    <t>Tomáš Le_van (90)</t>
  </si>
  <si>
    <t>David Kubec (90)</t>
  </si>
  <si>
    <t>Pavel Kohut (90)</t>
  </si>
  <si>
    <t>Jan Vejrosta (91)</t>
  </si>
  <si>
    <t>Jan Kareš (91)</t>
  </si>
  <si>
    <t>Michal Horák (91)</t>
  </si>
  <si>
    <t>Petr Maléř (90)</t>
  </si>
  <si>
    <t>David Pokluda (92)</t>
  </si>
  <si>
    <t>Pavel Vrána (90)</t>
  </si>
  <si>
    <t>Jakub Preiss (91)</t>
  </si>
  <si>
    <t>Jiří Baldyňák (90)</t>
  </si>
  <si>
    <t>Matyáš Sud (91)</t>
  </si>
  <si>
    <t>Michal Blecha (91)</t>
  </si>
  <si>
    <t>Vojtěch Vyhleďal (92)</t>
  </si>
  <si>
    <t>Leoš Albín (91)</t>
  </si>
  <si>
    <t>Filip Ručka (91)</t>
  </si>
  <si>
    <t>Jan Vavřík (90)</t>
  </si>
  <si>
    <t>Starší dorostenky</t>
  </si>
  <si>
    <t>Monika Richtárová (88)</t>
  </si>
  <si>
    <t>Martina Sekalová (88)</t>
  </si>
  <si>
    <t>Lenka Pechová (89)</t>
  </si>
  <si>
    <t>Eva Čokrtová (88)</t>
  </si>
  <si>
    <t>Lenka Vejrostová (88)</t>
  </si>
  <si>
    <t>Veronika Kohutová (89)</t>
  </si>
  <si>
    <t>Veronika Bílková (89)</t>
  </si>
  <si>
    <t>Marie Maňáková (89)</t>
  </si>
  <si>
    <t>Jitka Kyrychová (89)</t>
  </si>
  <si>
    <t>Starší dorostenci</t>
  </si>
  <si>
    <t>Martin Rychtařík (88)</t>
  </si>
  <si>
    <t>Václav Čokrt (89)</t>
  </si>
  <si>
    <t>Lukáš Gargulák (88)</t>
  </si>
  <si>
    <t>Jaroslav Rosák (88)</t>
  </si>
  <si>
    <t>Tomáš Šikýř (88)</t>
  </si>
  <si>
    <t>Petr Filip (88)</t>
  </si>
  <si>
    <t>Robert Turský (89)</t>
  </si>
  <si>
    <t>Petr Slavík (88)</t>
  </si>
  <si>
    <t>Pavel Filip (89)</t>
  </si>
  <si>
    <t>Jan Šupina (89)</t>
  </si>
  <si>
    <t>Jaroslav Adámek (89)</t>
  </si>
  <si>
    <t>Tomáš Kolmistr (89)</t>
  </si>
  <si>
    <t>Ženy - A</t>
  </si>
  <si>
    <t>Libuše Vlachynská (62)</t>
  </si>
  <si>
    <t>Pavla Macurová (85)</t>
  </si>
  <si>
    <t>Květa Zrzavá (78)</t>
  </si>
  <si>
    <t>Lucie Rechtoriková (79)</t>
  </si>
  <si>
    <t>Lucie Čiperová (81)</t>
  </si>
  <si>
    <t>Ivana Pavlasová (82)</t>
  </si>
  <si>
    <t>Linda Rechtoriková (87)</t>
  </si>
  <si>
    <t>Veronika Kupková (87)</t>
  </si>
  <si>
    <t>Romana Jarošová (87)</t>
  </si>
  <si>
    <t>Petra Gottliebová (87)</t>
  </si>
  <si>
    <t>Alena Janošková (85)</t>
  </si>
  <si>
    <t>Marcela Hojná (87)</t>
  </si>
  <si>
    <t>Klára Kubrtová (87)</t>
  </si>
  <si>
    <t>Diskvalifikace: Vzdala</t>
  </si>
  <si>
    <t>Muži - A</t>
  </si>
  <si>
    <t>Jiří Vilhelm (70)</t>
  </si>
  <si>
    <t>Vít Procházka (80)</t>
  </si>
  <si>
    <t>Zdeněk Vejrosta (61)</t>
  </si>
  <si>
    <t>Jan Růžička (81)</t>
  </si>
  <si>
    <t>Jakub Bendžela (86)</t>
  </si>
  <si>
    <t>Tomáš Fúsek (66)</t>
  </si>
  <si>
    <t>Karel Popel (65)</t>
  </si>
  <si>
    <t>Zdeněk Doutnáč (87)</t>
  </si>
  <si>
    <t>Jan Diviš (85)</t>
  </si>
  <si>
    <t>Pavel Figura (84)</t>
  </si>
  <si>
    <t>Vladimír Basel (87)</t>
  </si>
  <si>
    <t>Martin Bukovský (84)</t>
  </si>
  <si>
    <t>René Šeps (72)</t>
  </si>
  <si>
    <t>Josef Sedlačík (83)</t>
  </si>
  <si>
    <t>Miloš Němeček (71)</t>
  </si>
  <si>
    <t>Diskvalifikace: azimuty</t>
  </si>
  <si>
    <t>Ženy - B</t>
  </si>
  <si>
    <t>Lenka Slabáková (66)</t>
  </si>
  <si>
    <t>Romana Vejrostová (65)</t>
  </si>
  <si>
    <t>Monika Žídková (67)</t>
  </si>
  <si>
    <t>Anna Fryštacká (69)</t>
  </si>
  <si>
    <t>Hana Cidlová (69)</t>
  </si>
  <si>
    <t>Iva Dostálová (66)</t>
  </si>
  <si>
    <t>Soňa Rokytová (68)</t>
  </si>
  <si>
    <t>Jitka Ingrová (60)</t>
  </si>
  <si>
    <t>Marta Horáková (60)</t>
  </si>
  <si>
    <t>Muži - B</t>
  </si>
  <si>
    <t>František Křeček (58)</t>
  </si>
  <si>
    <t>Miroslav Dobisík (63)</t>
  </si>
  <si>
    <t>Petr Kohut (61)</t>
  </si>
  <si>
    <t>Roman Gach (63)</t>
  </si>
  <si>
    <t>Peter Vaněk (62)</t>
  </si>
  <si>
    <t>Lubomír Jagla (66)</t>
  </si>
  <si>
    <t>Petr Knedlík (65)</t>
  </si>
  <si>
    <t>Vojtěch Oktábec (67)</t>
  </si>
  <si>
    <t>Miloslav Rechtorik (55)</t>
  </si>
  <si>
    <t>Miloš Stejskal (40)</t>
  </si>
  <si>
    <t>Bílý pohár</t>
  </si>
  <si>
    <t>Nejmladší žákyně</t>
  </si>
  <si>
    <t>Magdaléna Gencová (96)</t>
  </si>
  <si>
    <t>Kristýna Sikorová (96)</t>
  </si>
  <si>
    <t>Amálie Foltýnová (96)</t>
  </si>
  <si>
    <t>Lucie Habartová (96)</t>
  </si>
  <si>
    <t>Kateřina Janoušková (96)</t>
  </si>
  <si>
    <t>Marie Jouklová (97)</t>
  </si>
  <si>
    <t>ZŠ Herálec</t>
  </si>
  <si>
    <t>Daniela Gachová (97)</t>
  </si>
  <si>
    <t>Taťána Koloničná (97)</t>
  </si>
  <si>
    <t>Veronika Hřebíková (96)</t>
  </si>
  <si>
    <t>Kristýna Svobodová (97)</t>
  </si>
  <si>
    <t>Denisa Graulíková (96)</t>
  </si>
  <si>
    <t>Zuzana Novotná (96)</t>
  </si>
  <si>
    <t>Kristýna Bervidová (96)</t>
  </si>
  <si>
    <t>Martina Brabcová (97)</t>
  </si>
  <si>
    <t>TOM Saturn Plzeň</t>
  </si>
  <si>
    <t>Věra Majzlanová (96)</t>
  </si>
  <si>
    <t>Markéta Kotlanová (96)</t>
  </si>
  <si>
    <t>Veronika Čečilová (97)</t>
  </si>
  <si>
    <t>Magda Pavlíčková (96)</t>
  </si>
  <si>
    <t>Nejmladší žáci</t>
  </si>
  <si>
    <t>Jindřich Goldmann (96)</t>
  </si>
  <si>
    <t>František Mýlek (96)</t>
  </si>
  <si>
    <t>Ondřej Genco (96)</t>
  </si>
  <si>
    <t>Karel Miklovič (96)</t>
  </si>
  <si>
    <t>Lukáš Fuksa (96)</t>
  </si>
  <si>
    <t>Viktor Maťaťa (96)</t>
  </si>
  <si>
    <t>Václav Cír (96)</t>
  </si>
  <si>
    <t>Jonáš Pokorný (96)</t>
  </si>
  <si>
    <t>Petr Březina (97)</t>
  </si>
  <si>
    <t>Jiří Machynka (97)</t>
  </si>
  <si>
    <t>Matěj Horák (97)</t>
  </si>
  <si>
    <t>Vítězslav Vaněk (97)</t>
  </si>
  <si>
    <t>Tomáš Novák (97)</t>
  </si>
  <si>
    <t>Matěj Žídek (97)</t>
  </si>
  <si>
    <t>Miroslav Černáč (97)</t>
  </si>
  <si>
    <t>Rostislav Veselý (98)</t>
  </si>
  <si>
    <t>Martin Beneš (97)</t>
  </si>
  <si>
    <t>Tomáš Šťastný (96)</t>
  </si>
  <si>
    <t>Mladší žákyně</t>
  </si>
  <si>
    <t>Kristýna Bosová (94)</t>
  </si>
  <si>
    <t>Lucie Loučímová (94)</t>
  </si>
  <si>
    <t>Kamila Jaššová (96)</t>
  </si>
  <si>
    <t>Lucie Trávničková (95)</t>
  </si>
  <si>
    <t>Aneta Bártů (94)</t>
  </si>
  <si>
    <t>Monika Strašíková (94)</t>
  </si>
  <si>
    <t>Magdaléna Duží (95)</t>
  </si>
  <si>
    <t>Kristýna Haroková (95)</t>
  </si>
  <si>
    <t>Karolína Gachová (95)</t>
  </si>
  <si>
    <t>Adéla Schenková (95)</t>
  </si>
  <si>
    <t>T.O.R. FM</t>
  </si>
  <si>
    <t>Veronika Habartová (95)</t>
  </si>
  <si>
    <t>Adéla Rezková (94)</t>
  </si>
  <si>
    <t>Simona Krčková (94)</t>
  </si>
  <si>
    <t>Kristýna Nejedlá (94)</t>
  </si>
  <si>
    <t>Zuzana Juřenová (95)</t>
  </si>
  <si>
    <t>Lucie Slípková (94)</t>
  </si>
  <si>
    <t>Kateřin Dvořáková (94)</t>
  </si>
  <si>
    <t>Pavla Šeniglová (94)</t>
  </si>
  <si>
    <t>Diskvalifikace: AZIMUTY</t>
  </si>
  <si>
    <t>Mladší žáci</t>
  </si>
  <si>
    <t>Pavel Hubáček (94)</t>
  </si>
  <si>
    <t>Luboš Podlipný (94)</t>
  </si>
  <si>
    <t>Marek Hanusek (94)</t>
  </si>
  <si>
    <t>Daniel Novotný (94)</t>
  </si>
  <si>
    <t>David Němeček (95)</t>
  </si>
  <si>
    <t>Jakub Vavřík (95)</t>
  </si>
  <si>
    <t>Ondřej Rokyta (94)</t>
  </si>
  <si>
    <t>David Šubík (94)</t>
  </si>
  <si>
    <t>Jan Paloch (95)</t>
  </si>
  <si>
    <t>Lukáš Stachura (95)</t>
  </si>
  <si>
    <t>Petr Laštuvka (95)</t>
  </si>
  <si>
    <t>Jakub Šmucr (95)</t>
  </si>
  <si>
    <t>Jan Hynek (94)</t>
  </si>
  <si>
    <t>Matěj Pokorný (95)</t>
  </si>
  <si>
    <t>Tomáš Hrdina (95)</t>
  </si>
  <si>
    <t>Ondřej Huďa (95)</t>
  </si>
  <si>
    <t>Michal Křeček (94)</t>
  </si>
  <si>
    <t>Roman Křeček (94)</t>
  </si>
  <si>
    <t>Starší žákyně</t>
  </si>
  <si>
    <t>Radka Domčiková (92)</t>
  </si>
  <si>
    <t>Andrea Jaššová (93)</t>
  </si>
  <si>
    <t>Kateřina Čanigová (93)</t>
  </si>
  <si>
    <t>Silvie Weissová (92)</t>
  </si>
  <si>
    <t>Laura Ftáčníková (92)</t>
  </si>
  <si>
    <t>Lucie Jarošová (92)</t>
  </si>
  <si>
    <t>Gabriela Foltýnová (93)</t>
  </si>
  <si>
    <t>Kateřina Martinková (93)</t>
  </si>
  <si>
    <t>Jana Čokrtová (92)</t>
  </si>
  <si>
    <t>Kateřina Čokrtová (94)</t>
  </si>
  <si>
    <t>Blanka Rosáková (93)</t>
  </si>
  <si>
    <t>Martina Vaňková (93)</t>
  </si>
  <si>
    <t>Simona Rybčáková (92)</t>
  </si>
  <si>
    <t>Michaela Strašíková (92)</t>
  </si>
  <si>
    <t>Karin Basáková (92)</t>
  </si>
  <si>
    <t>Markéta Ryklová (92)</t>
  </si>
  <si>
    <t>Jitka Černá (93)</t>
  </si>
  <si>
    <t>Monika Vajnerová (94)</t>
  </si>
  <si>
    <t>Magdaléna Krčová (93)</t>
  </si>
  <si>
    <t>Soňa Lepíková (93)</t>
  </si>
  <si>
    <t>Jana Majzlanová (92)</t>
  </si>
  <si>
    <t>Kateřina Míková (94)</t>
  </si>
  <si>
    <t>Starší žáci</t>
  </si>
  <si>
    <t>Michal Novák (92)</t>
  </si>
  <si>
    <t>Jan Špáda (92)</t>
  </si>
  <si>
    <t>Dušan Balák (92)</t>
  </si>
  <si>
    <t>Radim Krchňáček (92)</t>
  </si>
  <si>
    <t>TOM Nivnice</t>
  </si>
  <si>
    <t>Matěj Kapošváry (93)</t>
  </si>
  <si>
    <t>Michal Tyleček (92)</t>
  </si>
  <si>
    <t>Roman Dostál (94)</t>
  </si>
  <si>
    <t>Lukáš Vyhleďal (93)</t>
  </si>
  <si>
    <t>Roman Berger (92)</t>
  </si>
  <si>
    <t>Jaroslav Lindovský (92)</t>
  </si>
  <si>
    <t>Ondřej Janovský (92)</t>
  </si>
  <si>
    <t>Marek Trávníček (93)</t>
  </si>
  <si>
    <t>Zdeněk Krajčí (93)</t>
  </si>
  <si>
    <t>Tomáš Tomíček (92)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</si>
</sst>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sz val="16"/>
      <name val="Bookman Old Style"/>
      <family val="1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21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0" borderId="0" xfId="0" applyAlignment="1">
      <alignment horizontal="center"/>
    </xf>
    <xf numFmtId="0" fontId="3" fillId="3" borderId="4" xfId="0" applyFont="1" applyFill="1" applyBorder="1" applyAlignment="1">
      <alignment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21" fontId="3" fillId="3" borderId="2" xfId="0" applyNumberFormat="1" applyFont="1" applyFill="1" applyBorder="1" applyAlignment="1">
      <alignment horizontal="center" wrapText="1"/>
    </xf>
    <xf numFmtId="21" fontId="3" fillId="3" borderId="3" xfId="0" applyNumberFormat="1" applyFont="1" applyFill="1" applyBorder="1" applyAlignment="1">
      <alignment horizontal="center" wrapText="1"/>
    </xf>
    <xf numFmtId="0" fontId="3" fillId="3" borderId="7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3" fillId="3" borderId="10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3" borderId="4" xfId="0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2" fontId="3" fillId="3" borderId="2" xfId="0" applyNumberFormat="1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 wrapText="1"/>
    </xf>
    <xf numFmtId="2" fontId="3" fillId="3" borderId="3" xfId="0" applyNumberFormat="1" applyFont="1" applyFill="1" applyBorder="1" applyAlignment="1">
      <alignment horizontal="center" wrapText="1"/>
    </xf>
    <xf numFmtId="2" fontId="0" fillId="4" borderId="2" xfId="0" applyNumberFormat="1" applyFill="1" applyBorder="1" applyAlignment="1">
      <alignment horizontal="center"/>
    </xf>
    <xf numFmtId="2" fontId="0" fillId="4" borderId="11" xfId="0" applyNumberFormat="1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2" fontId="0" fillId="4" borderId="13" xfId="0" applyNumberForma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4" borderId="14" xfId="0" applyNumberForma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 wrapText="1"/>
    </xf>
    <xf numFmtId="0" fontId="3" fillId="3" borderId="15" xfId="0" applyFont="1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2" fontId="3" fillId="3" borderId="1" xfId="0" applyNumberFormat="1" applyFont="1" applyFill="1" applyBorder="1" applyAlignment="1">
      <alignment horizontal="center"/>
    </xf>
    <xf numFmtId="0" fontId="3" fillId="3" borderId="17" xfId="0" applyFont="1" applyFill="1" applyBorder="1" applyAlignment="1">
      <alignment wrapText="1"/>
    </xf>
    <xf numFmtId="2" fontId="3" fillId="3" borderId="1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0"/>
  <sheetViews>
    <sheetView tabSelected="1" workbookViewId="0" topLeftCell="A1">
      <selection activeCell="D64" sqref="D64:T65"/>
    </sheetView>
  </sheetViews>
  <sheetFormatPr defaultColWidth="9.00390625" defaultRowHeight="12.75"/>
  <cols>
    <col min="1" max="1" width="6.875" style="0" customWidth="1"/>
    <col min="2" max="2" width="22.125" style="0" bestFit="1" customWidth="1"/>
    <col min="3" max="3" width="19.25390625" style="0" bestFit="1" customWidth="1"/>
    <col min="4" max="4" width="2.125" style="0" bestFit="1" customWidth="1"/>
    <col min="5" max="6" width="3.00390625" style="0" bestFit="1" customWidth="1"/>
    <col min="7" max="7" width="3.75390625" style="0" bestFit="1" customWidth="1"/>
    <col min="8" max="8" width="3.00390625" style="0" bestFit="1" customWidth="1"/>
    <col min="9" max="9" width="2.00390625" style="0" bestFit="1" customWidth="1"/>
    <col min="10" max="10" width="2.375" style="0" bestFit="1" customWidth="1"/>
    <col min="11" max="11" width="2.00390625" style="0" bestFit="1" customWidth="1"/>
    <col min="12" max="12" width="3.00390625" style="0" bestFit="1" customWidth="1"/>
    <col min="13" max="13" width="2.00390625" style="0" bestFit="1" customWidth="1"/>
    <col min="14" max="14" width="4.125" style="0" bestFit="1" customWidth="1"/>
    <col min="16" max="16" width="7.375" style="0" bestFit="1" customWidth="1"/>
    <col min="17" max="17" width="3.75390625" style="0" bestFit="1" customWidth="1"/>
    <col min="18" max="18" width="7.75390625" style="0" bestFit="1" customWidth="1"/>
    <col min="19" max="19" width="8.625" style="0" bestFit="1" customWidth="1"/>
    <col min="20" max="20" width="6.625" style="13" bestFit="1" customWidth="1"/>
    <col min="21" max="21" width="5.125" style="0" bestFit="1" customWidth="1"/>
  </cols>
  <sheetData>
    <row r="1" spans="1:20" ht="20.25">
      <c r="A1" s="1" t="s">
        <v>159</v>
      </c>
      <c r="T1"/>
    </row>
    <row r="2" spans="1:21" ht="12.75" customHeight="1">
      <c r="A2" s="15" t="s">
        <v>30</v>
      </c>
      <c r="B2" s="15" t="s">
        <v>31</v>
      </c>
      <c r="C2" s="15" t="s">
        <v>1</v>
      </c>
      <c r="D2" s="17" t="s">
        <v>32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  <c r="P2" s="20" t="s">
        <v>33</v>
      </c>
      <c r="Q2" s="15" t="s">
        <v>34</v>
      </c>
      <c r="R2" s="15" t="s">
        <v>35</v>
      </c>
      <c r="S2" s="15" t="s">
        <v>36</v>
      </c>
      <c r="T2" s="15" t="s">
        <v>37</v>
      </c>
      <c r="U2" s="15" t="s">
        <v>38</v>
      </c>
    </row>
    <row r="3" spans="1:21" ht="12.75">
      <c r="A3" s="16"/>
      <c r="B3" s="16"/>
      <c r="C3" s="16"/>
      <c r="D3" s="7" t="s">
        <v>39</v>
      </c>
      <c r="E3" s="7" t="s">
        <v>40</v>
      </c>
      <c r="F3" s="7" t="s">
        <v>41</v>
      </c>
      <c r="G3" s="7" t="s">
        <v>42</v>
      </c>
      <c r="H3" s="7" t="s">
        <v>43</v>
      </c>
      <c r="I3" s="7" t="s">
        <v>44</v>
      </c>
      <c r="J3" s="7" t="s">
        <v>45</v>
      </c>
      <c r="K3" s="7" t="s">
        <v>46</v>
      </c>
      <c r="L3" s="7" t="s">
        <v>47</v>
      </c>
      <c r="M3" s="7" t="s">
        <v>48</v>
      </c>
      <c r="N3" s="7" t="s">
        <v>49</v>
      </c>
      <c r="O3" s="8"/>
      <c r="P3" s="21"/>
      <c r="Q3" s="16"/>
      <c r="R3" s="16"/>
      <c r="S3" s="16"/>
      <c r="T3" s="16"/>
      <c r="U3" s="16"/>
    </row>
    <row r="4" spans="1:21" ht="12.75">
      <c r="A4" s="22">
        <v>1</v>
      </c>
      <c r="B4" s="11" t="s">
        <v>160</v>
      </c>
      <c r="C4" s="11" t="s">
        <v>4</v>
      </c>
      <c r="D4" s="22" t="s">
        <v>51</v>
      </c>
      <c r="E4" s="22" t="s">
        <v>52</v>
      </c>
      <c r="F4" s="22" t="s">
        <v>51</v>
      </c>
      <c r="G4" s="22">
        <v>0</v>
      </c>
      <c r="H4" s="22" t="s">
        <v>52</v>
      </c>
      <c r="I4" s="22">
        <v>0</v>
      </c>
      <c r="J4" s="22">
        <v>0</v>
      </c>
      <c r="K4" s="22">
        <v>0</v>
      </c>
      <c r="L4" s="22">
        <v>0</v>
      </c>
      <c r="M4" s="22">
        <v>1</v>
      </c>
      <c r="N4" s="22">
        <v>0</v>
      </c>
      <c r="O4" s="22"/>
      <c r="P4" s="24">
        <v>0.015844907407407408</v>
      </c>
      <c r="Q4" s="22">
        <v>1</v>
      </c>
      <c r="R4" s="24">
        <v>0.00023148148148148146</v>
      </c>
      <c r="S4" s="24">
        <v>0.016307870370370372</v>
      </c>
      <c r="T4" s="34">
        <v>110</v>
      </c>
      <c r="U4" s="30" t="str">
        <f>IF(T4&gt;=105,"M",(IF(T4&gt;=95,"I.VT",IF(T4&gt;=85,"II.VT",IF(T4&gt;=70,"III.VT"," ")))))</f>
        <v>M</v>
      </c>
    </row>
    <row r="5" spans="1:21" ht="12.75">
      <c r="A5" s="23"/>
      <c r="B5" s="12" t="s">
        <v>161</v>
      </c>
      <c r="C5" s="12" t="s">
        <v>4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5"/>
      <c r="Q5" s="23"/>
      <c r="R5" s="25"/>
      <c r="S5" s="25"/>
      <c r="T5" s="35"/>
      <c r="U5" s="31"/>
    </row>
    <row r="6" spans="1:21" ht="12.75">
      <c r="A6" s="22">
        <v>2</v>
      </c>
      <c r="B6" s="11" t="s">
        <v>162</v>
      </c>
      <c r="C6" s="11" t="s">
        <v>15</v>
      </c>
      <c r="D6" s="22" t="s">
        <v>51</v>
      </c>
      <c r="E6" s="22" t="s">
        <v>52</v>
      </c>
      <c r="F6" s="22" t="s">
        <v>51</v>
      </c>
      <c r="G6" s="22">
        <v>0</v>
      </c>
      <c r="H6" s="22" t="s">
        <v>52</v>
      </c>
      <c r="I6" s="22">
        <v>0</v>
      </c>
      <c r="J6" s="22">
        <v>1</v>
      </c>
      <c r="K6" s="22">
        <v>0</v>
      </c>
      <c r="L6" s="22">
        <v>0</v>
      </c>
      <c r="M6" s="22">
        <v>0</v>
      </c>
      <c r="N6" s="22">
        <v>0</v>
      </c>
      <c r="O6" s="22"/>
      <c r="P6" s="24">
        <v>0.0169212962962963</v>
      </c>
      <c r="Q6" s="22">
        <v>1</v>
      </c>
      <c r="R6" s="24">
        <v>0</v>
      </c>
      <c r="S6" s="24">
        <v>0.01761574074074074</v>
      </c>
      <c r="T6" s="34">
        <v>101.2</v>
      </c>
      <c r="U6" s="30" t="str">
        <f>IF(T6&gt;=105,"M",(IF(T6&gt;=95,"I.VT",IF(T6&gt;=85,"II.VT",IF(T6&gt;=70,"III.VT"," ")))))</f>
        <v>I.VT</v>
      </c>
    </row>
    <row r="7" spans="1:21" ht="12.75">
      <c r="A7" s="23"/>
      <c r="B7" s="12" t="s">
        <v>163</v>
      </c>
      <c r="C7" s="12" t="s">
        <v>15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5"/>
      <c r="Q7" s="23"/>
      <c r="R7" s="25"/>
      <c r="S7" s="25"/>
      <c r="T7" s="35"/>
      <c r="U7" s="31"/>
    </row>
    <row r="8" spans="1:21" ht="12.75">
      <c r="A8" s="22">
        <v>3</v>
      </c>
      <c r="B8" s="11" t="s">
        <v>164</v>
      </c>
      <c r="C8" s="11" t="s">
        <v>166</v>
      </c>
      <c r="D8" s="22" t="s">
        <v>51</v>
      </c>
      <c r="E8" s="22" t="s">
        <v>52</v>
      </c>
      <c r="F8" s="22" t="s">
        <v>51</v>
      </c>
      <c r="G8" s="22">
        <v>0</v>
      </c>
      <c r="H8" s="22" t="s">
        <v>52</v>
      </c>
      <c r="I8" s="22">
        <v>0</v>
      </c>
      <c r="J8" s="22">
        <v>2</v>
      </c>
      <c r="K8" s="22">
        <v>0</v>
      </c>
      <c r="L8" s="22">
        <v>0</v>
      </c>
      <c r="M8" s="22">
        <v>0</v>
      </c>
      <c r="N8" s="22">
        <v>0</v>
      </c>
      <c r="O8" s="22"/>
      <c r="P8" s="24">
        <v>0.01667824074074074</v>
      </c>
      <c r="Q8" s="22">
        <v>2</v>
      </c>
      <c r="R8" s="24">
        <v>0</v>
      </c>
      <c r="S8" s="24">
        <v>0.01806712962962963</v>
      </c>
      <c r="T8" s="34">
        <v>98.12</v>
      </c>
      <c r="U8" s="30" t="str">
        <f>IF(T8&gt;=105,"M",(IF(T8&gt;=95,"I.VT",IF(T8&gt;=85,"II.VT",IF(T8&gt;=70,"III.VT"," ")))))</f>
        <v>I.VT</v>
      </c>
    </row>
    <row r="9" spans="1:21" ht="12.75">
      <c r="A9" s="23"/>
      <c r="B9" s="12" t="s">
        <v>165</v>
      </c>
      <c r="C9" s="12" t="s">
        <v>166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5"/>
      <c r="Q9" s="23"/>
      <c r="R9" s="25"/>
      <c r="S9" s="25"/>
      <c r="T9" s="35"/>
      <c r="U9" s="31"/>
    </row>
    <row r="10" spans="1:21" ht="12.75">
      <c r="A10" s="22">
        <v>4</v>
      </c>
      <c r="B10" s="11" t="s">
        <v>167</v>
      </c>
      <c r="C10" s="11" t="s">
        <v>24</v>
      </c>
      <c r="D10" s="22" t="s">
        <v>51</v>
      </c>
      <c r="E10" s="22" t="s">
        <v>52</v>
      </c>
      <c r="F10" s="22" t="s">
        <v>51</v>
      </c>
      <c r="G10" s="22">
        <v>0</v>
      </c>
      <c r="H10" s="22" t="s">
        <v>52</v>
      </c>
      <c r="I10" s="22">
        <v>0</v>
      </c>
      <c r="J10" s="22">
        <v>2</v>
      </c>
      <c r="K10" s="22">
        <v>0</v>
      </c>
      <c r="L10" s="22">
        <v>0</v>
      </c>
      <c r="M10" s="22">
        <v>0</v>
      </c>
      <c r="N10" s="22">
        <v>0</v>
      </c>
      <c r="O10" s="22"/>
      <c r="P10" s="24">
        <v>0.01800925925925926</v>
      </c>
      <c r="Q10" s="22">
        <v>2</v>
      </c>
      <c r="R10" s="24">
        <v>0.0005787037037037038</v>
      </c>
      <c r="S10" s="24">
        <v>0.018819444444444448</v>
      </c>
      <c r="T10" s="34">
        <v>93.06</v>
      </c>
      <c r="U10" s="30" t="str">
        <f>IF(T10&gt;=105,"M",(IF(T10&gt;=95,"I.VT",IF(T10&gt;=85,"II.VT",IF(T10&gt;=70,"III.VT"," ")))))</f>
        <v>II.VT</v>
      </c>
    </row>
    <row r="11" spans="1:21" ht="12.75">
      <c r="A11" s="23"/>
      <c r="B11" s="12" t="s">
        <v>168</v>
      </c>
      <c r="C11" s="12" t="s">
        <v>24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5"/>
      <c r="Q11" s="23"/>
      <c r="R11" s="25"/>
      <c r="S11" s="25"/>
      <c r="T11" s="35"/>
      <c r="U11" s="31"/>
    </row>
    <row r="12" spans="1:21" ht="12.75">
      <c r="A12" s="22">
        <v>5</v>
      </c>
      <c r="B12" s="11" t="s">
        <v>169</v>
      </c>
      <c r="C12" s="11" t="s">
        <v>6</v>
      </c>
      <c r="D12" s="22" t="s">
        <v>51</v>
      </c>
      <c r="E12" s="22" t="s">
        <v>52</v>
      </c>
      <c r="F12" s="22" t="s">
        <v>51</v>
      </c>
      <c r="G12" s="22">
        <v>0</v>
      </c>
      <c r="H12" s="22" t="s">
        <v>52</v>
      </c>
      <c r="I12" s="22">
        <v>2</v>
      </c>
      <c r="J12" s="22">
        <v>1</v>
      </c>
      <c r="K12" s="22">
        <v>0</v>
      </c>
      <c r="L12" s="22">
        <v>0</v>
      </c>
      <c r="M12" s="22">
        <v>0</v>
      </c>
      <c r="N12" s="22">
        <v>0</v>
      </c>
      <c r="O12" s="22"/>
      <c r="P12" s="24">
        <v>0.02071759259259259</v>
      </c>
      <c r="Q12" s="22">
        <v>3</v>
      </c>
      <c r="R12" s="24">
        <v>0.0012731481481481483</v>
      </c>
      <c r="S12" s="24">
        <v>0.02152777777777778</v>
      </c>
      <c r="T12" s="34">
        <v>74.8</v>
      </c>
      <c r="U12" s="30" t="str">
        <f>IF(T12&gt;=105,"M",(IF(T12&gt;=95,"I.VT",IF(T12&gt;=85,"II.VT",IF(T12&gt;=70,"III.VT"," ")))))</f>
        <v>III.VT</v>
      </c>
    </row>
    <row r="13" spans="1:21" ht="12.75">
      <c r="A13" s="23"/>
      <c r="B13" s="12" t="s">
        <v>170</v>
      </c>
      <c r="C13" s="12" t="s">
        <v>6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5"/>
      <c r="Q13" s="23"/>
      <c r="R13" s="25"/>
      <c r="S13" s="25"/>
      <c r="T13" s="35"/>
      <c r="U13" s="31"/>
    </row>
    <row r="14" spans="1:21" ht="12.75">
      <c r="A14" s="22">
        <v>6</v>
      </c>
      <c r="B14" s="11" t="s">
        <v>171</v>
      </c>
      <c r="C14" s="11" t="s">
        <v>5</v>
      </c>
      <c r="D14" s="22" t="s">
        <v>51</v>
      </c>
      <c r="E14" s="22" t="s">
        <v>52</v>
      </c>
      <c r="F14" s="22" t="s">
        <v>51</v>
      </c>
      <c r="G14" s="22">
        <v>0</v>
      </c>
      <c r="H14" s="22" t="s">
        <v>52</v>
      </c>
      <c r="I14" s="22">
        <v>0</v>
      </c>
      <c r="J14" s="22">
        <v>1</v>
      </c>
      <c r="K14" s="22">
        <v>0</v>
      </c>
      <c r="L14" s="22">
        <v>0</v>
      </c>
      <c r="M14" s="22">
        <v>4</v>
      </c>
      <c r="N14" s="22">
        <v>0</v>
      </c>
      <c r="O14" s="22"/>
      <c r="P14" s="24">
        <v>0.019212962962962963</v>
      </c>
      <c r="Q14" s="22">
        <v>5</v>
      </c>
      <c r="R14" s="24">
        <v>0</v>
      </c>
      <c r="S14" s="24">
        <v>0.022685185185185183</v>
      </c>
      <c r="T14" s="34">
        <v>66.99</v>
      </c>
      <c r="U14" s="30" t="str">
        <f>IF(T14&gt;=105,"M",(IF(T14&gt;=95,"I.VT",IF(T14&gt;=85,"II.VT",IF(T14&gt;=70,"III.VT"," ")))))</f>
        <v> </v>
      </c>
    </row>
    <row r="15" spans="1:21" ht="12.75">
      <c r="A15" s="23"/>
      <c r="B15" s="12" t="s">
        <v>172</v>
      </c>
      <c r="C15" s="12" t="s">
        <v>5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5"/>
      <c r="Q15" s="23"/>
      <c r="R15" s="25"/>
      <c r="S15" s="25"/>
      <c r="T15" s="35"/>
      <c r="U15" s="31"/>
    </row>
    <row r="16" spans="1:21" ht="12.75">
      <c r="A16" s="22">
        <v>7</v>
      </c>
      <c r="B16" s="11" t="s">
        <v>173</v>
      </c>
      <c r="C16" s="11" t="s">
        <v>175</v>
      </c>
      <c r="D16" s="22" t="s">
        <v>51</v>
      </c>
      <c r="E16" s="22" t="s">
        <v>52</v>
      </c>
      <c r="F16" s="22" t="s">
        <v>51</v>
      </c>
      <c r="G16" s="22">
        <v>0</v>
      </c>
      <c r="H16" s="22" t="s">
        <v>52</v>
      </c>
      <c r="I16" s="22">
        <v>0</v>
      </c>
      <c r="J16" s="22">
        <v>2</v>
      </c>
      <c r="K16" s="22">
        <v>0</v>
      </c>
      <c r="L16" s="22">
        <v>0</v>
      </c>
      <c r="M16" s="22">
        <v>0</v>
      </c>
      <c r="N16" s="22">
        <v>0</v>
      </c>
      <c r="O16" s="22"/>
      <c r="P16" s="24">
        <v>0.025532407407407406</v>
      </c>
      <c r="Q16" s="22">
        <v>2</v>
      </c>
      <c r="R16" s="24">
        <v>0.0011574074074074073</v>
      </c>
      <c r="S16" s="24">
        <v>0.02576388888888889</v>
      </c>
      <c r="T16" s="34">
        <v>46.2</v>
      </c>
      <c r="U16" s="30" t="str">
        <f>IF(T16&gt;=105,"M",(IF(T16&gt;=95,"I.VT",IF(T16&gt;=85,"II.VT",IF(T16&gt;=70,"III.VT"," ")))))</f>
        <v> </v>
      </c>
    </row>
    <row r="17" spans="1:21" ht="12.75">
      <c r="A17" s="23"/>
      <c r="B17" s="12" t="s">
        <v>174</v>
      </c>
      <c r="C17" s="12" t="s">
        <v>175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5"/>
      <c r="Q17" s="23"/>
      <c r="R17" s="25"/>
      <c r="S17" s="25"/>
      <c r="T17" s="35"/>
      <c r="U17" s="31"/>
    </row>
    <row r="18" spans="1:21" ht="12.75">
      <c r="A18" s="22">
        <v>8</v>
      </c>
      <c r="B18" s="11" t="s">
        <v>176</v>
      </c>
      <c r="C18" s="11" t="s">
        <v>8</v>
      </c>
      <c r="D18" s="22" t="s">
        <v>51</v>
      </c>
      <c r="E18" s="22" t="s">
        <v>52</v>
      </c>
      <c r="F18" s="22" t="s">
        <v>51</v>
      </c>
      <c r="G18" s="22">
        <v>2</v>
      </c>
      <c r="H18" s="22" t="s">
        <v>52</v>
      </c>
      <c r="I18" s="22">
        <v>0</v>
      </c>
      <c r="J18" s="22">
        <v>4</v>
      </c>
      <c r="K18" s="22">
        <v>0</v>
      </c>
      <c r="L18" s="22">
        <v>0</v>
      </c>
      <c r="M18" s="22">
        <v>6</v>
      </c>
      <c r="N18" s="22">
        <v>0</v>
      </c>
      <c r="O18" s="22"/>
      <c r="P18" s="24">
        <v>0.01989583333333333</v>
      </c>
      <c r="Q18" s="22">
        <v>12</v>
      </c>
      <c r="R18" s="24">
        <v>0</v>
      </c>
      <c r="S18" s="24">
        <v>0.028229166666666666</v>
      </c>
      <c r="T18" s="34">
        <v>29.59</v>
      </c>
      <c r="U18" s="30" t="str">
        <f>IF(T18&gt;=105,"M",(IF(T18&gt;=95,"I.VT",IF(T18&gt;=85,"II.VT",IF(T18&gt;=70,"III.VT"," ")))))</f>
        <v> </v>
      </c>
    </row>
    <row r="19" spans="1:21" ht="12.75">
      <c r="A19" s="23"/>
      <c r="B19" s="12" t="s">
        <v>177</v>
      </c>
      <c r="C19" s="12" t="s">
        <v>8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5"/>
      <c r="Q19" s="23"/>
      <c r="R19" s="25"/>
      <c r="S19" s="25"/>
      <c r="T19" s="35"/>
      <c r="U19" s="31"/>
    </row>
    <row r="20" spans="1:21" ht="12.75">
      <c r="A20" s="22">
        <v>9</v>
      </c>
      <c r="B20" s="11" t="s">
        <v>178</v>
      </c>
      <c r="C20" s="11" t="s">
        <v>175</v>
      </c>
      <c r="D20" s="22" t="s">
        <v>51</v>
      </c>
      <c r="E20" s="22" t="s">
        <v>52</v>
      </c>
      <c r="F20" s="22" t="s">
        <v>51</v>
      </c>
      <c r="G20" s="22">
        <v>0</v>
      </c>
      <c r="H20" s="22" t="s">
        <v>52</v>
      </c>
      <c r="I20" s="22">
        <v>0</v>
      </c>
      <c r="J20" s="22">
        <v>3</v>
      </c>
      <c r="K20" s="22">
        <v>1</v>
      </c>
      <c r="L20" s="22">
        <v>0</v>
      </c>
      <c r="M20" s="22">
        <v>3</v>
      </c>
      <c r="N20" s="22">
        <v>0</v>
      </c>
      <c r="O20" s="22"/>
      <c r="P20" s="24">
        <v>0.02513888888888889</v>
      </c>
      <c r="Q20" s="22">
        <v>7</v>
      </c>
      <c r="R20" s="24">
        <v>0</v>
      </c>
      <c r="S20" s="24">
        <v>0.03</v>
      </c>
      <c r="T20" s="34">
        <v>17.6</v>
      </c>
      <c r="U20" s="30" t="str">
        <f>IF(T20&gt;=105,"M",(IF(T20&gt;=95,"I.VT",IF(T20&gt;=85,"II.VT",IF(T20&gt;=70,"III.VT"," ")))))</f>
        <v> </v>
      </c>
    </row>
    <row r="21" spans="1:21" ht="12.75">
      <c r="A21" s="23"/>
      <c r="B21" s="12" t="s">
        <v>179</v>
      </c>
      <c r="C21" s="12" t="s">
        <v>175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5"/>
      <c r="Q21" s="23"/>
      <c r="R21" s="25"/>
      <c r="S21" s="25"/>
      <c r="T21" s="35"/>
      <c r="U21" s="31"/>
    </row>
    <row r="22" ht="12.75">
      <c r="T22"/>
    </row>
    <row r="23" spans="1:20" ht="20.25">
      <c r="A23" s="1" t="s">
        <v>180</v>
      </c>
      <c r="T23"/>
    </row>
    <row r="24" spans="1:21" ht="12.75" customHeight="1">
      <c r="A24" s="15" t="s">
        <v>30</v>
      </c>
      <c r="B24" s="15" t="s">
        <v>31</v>
      </c>
      <c r="C24" s="15" t="s">
        <v>1</v>
      </c>
      <c r="D24" s="17" t="s">
        <v>32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20" t="s">
        <v>33</v>
      </c>
      <c r="Q24" s="15" t="s">
        <v>34</v>
      </c>
      <c r="R24" s="15" t="s">
        <v>35</v>
      </c>
      <c r="S24" s="15" t="s">
        <v>36</v>
      </c>
      <c r="T24" s="15" t="s">
        <v>37</v>
      </c>
      <c r="U24" s="15" t="s">
        <v>38</v>
      </c>
    </row>
    <row r="25" spans="1:21" ht="12.75">
      <c r="A25" s="16"/>
      <c r="B25" s="16"/>
      <c r="C25" s="16"/>
      <c r="D25" s="7" t="s">
        <v>39</v>
      </c>
      <c r="E25" s="7" t="s">
        <v>40</v>
      </c>
      <c r="F25" s="7" t="s">
        <v>41</v>
      </c>
      <c r="G25" s="7" t="s">
        <v>42</v>
      </c>
      <c r="H25" s="7" t="s">
        <v>43</v>
      </c>
      <c r="I25" s="7" t="s">
        <v>44</v>
      </c>
      <c r="J25" s="7" t="s">
        <v>45</v>
      </c>
      <c r="K25" s="7" t="s">
        <v>46</v>
      </c>
      <c r="L25" s="7" t="s">
        <v>47</v>
      </c>
      <c r="M25" s="7" t="s">
        <v>48</v>
      </c>
      <c r="N25" s="7" t="s">
        <v>49</v>
      </c>
      <c r="O25" s="8"/>
      <c r="P25" s="21"/>
      <c r="Q25" s="16"/>
      <c r="R25" s="16"/>
      <c r="S25" s="16"/>
      <c r="T25" s="16"/>
      <c r="U25" s="16"/>
    </row>
    <row r="26" spans="1:21" ht="12.75">
      <c r="A26" s="22">
        <v>1</v>
      </c>
      <c r="B26" s="11" t="s">
        <v>181</v>
      </c>
      <c r="C26" s="11" t="s">
        <v>11</v>
      </c>
      <c r="D26" s="22" t="s">
        <v>51</v>
      </c>
      <c r="E26" s="22" t="s">
        <v>52</v>
      </c>
      <c r="F26" s="22" t="s">
        <v>51</v>
      </c>
      <c r="G26" s="22">
        <v>0</v>
      </c>
      <c r="H26" s="22" t="s">
        <v>52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/>
      <c r="P26" s="24">
        <v>0.016354166666666666</v>
      </c>
      <c r="Q26" s="22">
        <v>0</v>
      </c>
      <c r="R26" s="24">
        <v>0</v>
      </c>
      <c r="S26" s="24">
        <v>0.016354166666666666</v>
      </c>
      <c r="T26" s="34">
        <v>110</v>
      </c>
      <c r="U26" s="30" t="str">
        <f>IF(T26&gt;=105,"M",(IF(T26&gt;=95,"I.VT",IF(T26&gt;=85,"II.VT",IF(T26&gt;=70,"III.VT"," ")))))</f>
        <v>M</v>
      </c>
    </row>
    <row r="27" spans="1:21" ht="12.75">
      <c r="A27" s="23"/>
      <c r="B27" s="12" t="s">
        <v>182</v>
      </c>
      <c r="C27" s="12" t="s">
        <v>11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5"/>
      <c r="Q27" s="23"/>
      <c r="R27" s="25"/>
      <c r="S27" s="25"/>
      <c r="T27" s="35"/>
      <c r="U27" s="31"/>
    </row>
    <row r="28" spans="1:21" ht="12.75">
      <c r="A28" s="22">
        <v>2</v>
      </c>
      <c r="B28" s="11" t="s">
        <v>183</v>
      </c>
      <c r="C28" s="11" t="s">
        <v>4</v>
      </c>
      <c r="D28" s="22" t="s">
        <v>51</v>
      </c>
      <c r="E28" s="22" t="s">
        <v>52</v>
      </c>
      <c r="F28" s="22" t="s">
        <v>51</v>
      </c>
      <c r="G28" s="22">
        <v>0</v>
      </c>
      <c r="H28" s="22" t="s">
        <v>52</v>
      </c>
      <c r="I28" s="22">
        <v>0</v>
      </c>
      <c r="J28" s="22">
        <v>1</v>
      </c>
      <c r="K28" s="22">
        <v>0</v>
      </c>
      <c r="L28" s="22">
        <v>0</v>
      </c>
      <c r="M28" s="22">
        <v>0</v>
      </c>
      <c r="N28" s="22">
        <v>0</v>
      </c>
      <c r="O28" s="22"/>
      <c r="P28" s="24">
        <v>0.015844907407407408</v>
      </c>
      <c r="Q28" s="22">
        <v>1</v>
      </c>
      <c r="R28" s="24">
        <v>0</v>
      </c>
      <c r="S28" s="24">
        <v>0.01653935185185185</v>
      </c>
      <c r="T28" s="34">
        <v>108.79</v>
      </c>
      <c r="U28" s="30" t="str">
        <f>IF(T28&gt;=105,"M",(IF(T28&gt;=95,"I.VT",IF(T28&gt;=85,"II.VT",IF(T28&gt;=70,"III.VT"," ")))))</f>
        <v>M</v>
      </c>
    </row>
    <row r="29" spans="1:21" ht="12.75">
      <c r="A29" s="23"/>
      <c r="B29" s="12" t="s">
        <v>184</v>
      </c>
      <c r="C29" s="12" t="s">
        <v>4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5"/>
      <c r="Q29" s="23"/>
      <c r="R29" s="25"/>
      <c r="S29" s="25"/>
      <c r="T29" s="35"/>
      <c r="U29" s="31"/>
    </row>
    <row r="30" spans="1:21" ht="12.75">
      <c r="A30" s="22">
        <v>3</v>
      </c>
      <c r="B30" s="11" t="s">
        <v>185</v>
      </c>
      <c r="C30" s="11" t="s">
        <v>24</v>
      </c>
      <c r="D30" s="22" t="s">
        <v>51</v>
      </c>
      <c r="E30" s="22" t="s">
        <v>52</v>
      </c>
      <c r="F30" s="22" t="s">
        <v>51</v>
      </c>
      <c r="G30" s="22">
        <v>0</v>
      </c>
      <c r="H30" s="22" t="s">
        <v>52</v>
      </c>
      <c r="I30" s="22">
        <v>0</v>
      </c>
      <c r="J30" s="22">
        <v>1</v>
      </c>
      <c r="K30" s="22">
        <v>2</v>
      </c>
      <c r="L30" s="22">
        <v>0</v>
      </c>
      <c r="M30" s="22">
        <v>1</v>
      </c>
      <c r="N30" s="22">
        <v>0</v>
      </c>
      <c r="O30" s="22"/>
      <c r="P30" s="24">
        <v>0.017534722222222222</v>
      </c>
      <c r="Q30" s="22">
        <v>4</v>
      </c>
      <c r="R30" s="24">
        <v>0</v>
      </c>
      <c r="S30" s="24">
        <v>0.0203125</v>
      </c>
      <c r="T30" s="34">
        <v>83.38</v>
      </c>
      <c r="U30" s="30" t="str">
        <f>IF(T30&gt;=105,"M",(IF(T30&gt;=95,"I.VT",IF(T30&gt;=85,"II.VT",IF(T30&gt;=70,"III.VT"," ")))))</f>
        <v>III.VT</v>
      </c>
    </row>
    <row r="31" spans="1:21" ht="12.75">
      <c r="A31" s="23"/>
      <c r="B31" s="12" t="s">
        <v>186</v>
      </c>
      <c r="C31" s="12" t="s">
        <v>24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5"/>
      <c r="Q31" s="23"/>
      <c r="R31" s="25"/>
      <c r="S31" s="25"/>
      <c r="T31" s="35"/>
      <c r="U31" s="31"/>
    </row>
    <row r="32" spans="1:21" ht="12.75">
      <c r="A32" s="22">
        <v>4</v>
      </c>
      <c r="B32" s="11" t="s">
        <v>187</v>
      </c>
      <c r="C32" s="11" t="s">
        <v>9</v>
      </c>
      <c r="D32" s="22" t="s">
        <v>51</v>
      </c>
      <c r="E32" s="22" t="s">
        <v>52</v>
      </c>
      <c r="F32" s="22" t="s">
        <v>51</v>
      </c>
      <c r="G32" s="22">
        <v>0</v>
      </c>
      <c r="H32" s="22" t="s">
        <v>52</v>
      </c>
      <c r="I32" s="22">
        <v>0</v>
      </c>
      <c r="J32" s="22">
        <v>2</v>
      </c>
      <c r="K32" s="22">
        <v>2</v>
      </c>
      <c r="L32" s="22">
        <v>0</v>
      </c>
      <c r="M32" s="22">
        <v>2</v>
      </c>
      <c r="N32" s="22">
        <v>0</v>
      </c>
      <c r="O32" s="22"/>
      <c r="P32" s="24">
        <v>0.018703703703703705</v>
      </c>
      <c r="Q32" s="22">
        <v>6</v>
      </c>
      <c r="R32" s="24">
        <v>0</v>
      </c>
      <c r="S32" s="24">
        <v>0.02287037037037037</v>
      </c>
      <c r="T32" s="34">
        <v>66.22</v>
      </c>
      <c r="U32" s="30" t="str">
        <f>IF(T32&gt;=105,"M",(IF(T32&gt;=95,"I.VT",IF(T32&gt;=85,"II.VT",IF(T32&gt;=70,"III.VT"," ")))))</f>
        <v> </v>
      </c>
    </row>
    <row r="33" spans="1:21" ht="12.75">
      <c r="A33" s="23"/>
      <c r="B33" s="12" t="s">
        <v>188</v>
      </c>
      <c r="C33" s="12" t="s">
        <v>9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5"/>
      <c r="Q33" s="23"/>
      <c r="R33" s="25"/>
      <c r="S33" s="25"/>
      <c r="T33" s="35"/>
      <c r="U33" s="31"/>
    </row>
    <row r="34" spans="1:21" ht="12.75">
      <c r="A34" s="22">
        <v>5</v>
      </c>
      <c r="B34" s="11" t="s">
        <v>189</v>
      </c>
      <c r="C34" s="11" t="s">
        <v>15</v>
      </c>
      <c r="D34" s="22" t="s">
        <v>51</v>
      </c>
      <c r="E34" s="22" t="s">
        <v>52</v>
      </c>
      <c r="F34" s="22" t="s">
        <v>51</v>
      </c>
      <c r="G34" s="22">
        <v>0</v>
      </c>
      <c r="H34" s="22" t="s">
        <v>52</v>
      </c>
      <c r="I34" s="22">
        <v>0</v>
      </c>
      <c r="J34" s="22">
        <v>3</v>
      </c>
      <c r="K34" s="22">
        <v>0</v>
      </c>
      <c r="L34" s="22">
        <v>0</v>
      </c>
      <c r="M34" s="22">
        <v>5</v>
      </c>
      <c r="N34" s="22">
        <v>0</v>
      </c>
      <c r="O34" s="22"/>
      <c r="P34" s="24">
        <v>0.018310185185185186</v>
      </c>
      <c r="Q34" s="22">
        <v>8</v>
      </c>
      <c r="R34" s="24">
        <v>0</v>
      </c>
      <c r="S34" s="24">
        <v>0.023865740740740743</v>
      </c>
      <c r="T34" s="34">
        <v>59.51</v>
      </c>
      <c r="U34" s="30" t="str">
        <f>IF(T34&gt;=105,"M",(IF(T34&gt;=95,"I.VT",IF(T34&gt;=85,"II.VT",IF(T34&gt;=70,"III.VT"," ")))))</f>
        <v> </v>
      </c>
    </row>
    <row r="35" spans="1:21" ht="12.75">
      <c r="A35" s="23"/>
      <c r="B35" s="12" t="s">
        <v>190</v>
      </c>
      <c r="C35" s="12" t="s">
        <v>15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5"/>
      <c r="Q35" s="23"/>
      <c r="R35" s="25"/>
      <c r="S35" s="25"/>
      <c r="T35" s="35"/>
      <c r="U35" s="31"/>
    </row>
    <row r="36" spans="1:21" ht="12.75">
      <c r="A36" s="22">
        <v>6</v>
      </c>
      <c r="B36" s="11" t="s">
        <v>191</v>
      </c>
      <c r="C36" s="11" t="s">
        <v>3</v>
      </c>
      <c r="D36" s="22" t="s">
        <v>51</v>
      </c>
      <c r="E36" s="22" t="s">
        <v>52</v>
      </c>
      <c r="F36" s="22" t="s">
        <v>51</v>
      </c>
      <c r="G36" s="22">
        <v>0</v>
      </c>
      <c r="H36" s="22" t="s">
        <v>52</v>
      </c>
      <c r="I36" s="22">
        <v>0</v>
      </c>
      <c r="J36" s="22">
        <v>2</v>
      </c>
      <c r="K36" s="22">
        <v>2</v>
      </c>
      <c r="L36" s="22">
        <v>0</v>
      </c>
      <c r="M36" s="22">
        <v>2</v>
      </c>
      <c r="N36" s="22">
        <v>0</v>
      </c>
      <c r="O36" s="22"/>
      <c r="P36" s="24">
        <v>0.02096064814814815</v>
      </c>
      <c r="Q36" s="22">
        <v>6</v>
      </c>
      <c r="R36" s="24">
        <v>0</v>
      </c>
      <c r="S36" s="24">
        <v>0.02512731481481481</v>
      </c>
      <c r="T36" s="34">
        <v>51.04</v>
      </c>
      <c r="U36" s="30" t="str">
        <f>IF(T36&gt;=105,"M",(IF(T36&gt;=95,"I.VT",IF(T36&gt;=85,"II.VT",IF(T36&gt;=70,"III.VT"," ")))))</f>
        <v> </v>
      </c>
    </row>
    <row r="37" spans="1:21" ht="12.75">
      <c r="A37" s="23"/>
      <c r="B37" s="12" t="s">
        <v>192</v>
      </c>
      <c r="C37" s="12" t="s">
        <v>3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5"/>
      <c r="Q37" s="23"/>
      <c r="R37" s="25"/>
      <c r="S37" s="25"/>
      <c r="T37" s="35"/>
      <c r="U37" s="31"/>
    </row>
    <row r="38" spans="1:21" ht="12.75">
      <c r="A38" s="22">
        <v>7</v>
      </c>
      <c r="B38" s="11" t="s">
        <v>193</v>
      </c>
      <c r="C38" s="11" t="s">
        <v>25</v>
      </c>
      <c r="D38" s="22" t="s">
        <v>51</v>
      </c>
      <c r="E38" s="22" t="s">
        <v>52</v>
      </c>
      <c r="F38" s="22" t="s">
        <v>51</v>
      </c>
      <c r="G38" s="22">
        <v>0</v>
      </c>
      <c r="H38" s="22" t="s">
        <v>52</v>
      </c>
      <c r="I38" s="22">
        <v>0</v>
      </c>
      <c r="J38" s="22">
        <v>1</v>
      </c>
      <c r="K38" s="22">
        <v>3</v>
      </c>
      <c r="L38" s="22">
        <v>0</v>
      </c>
      <c r="M38" s="22">
        <v>5</v>
      </c>
      <c r="N38" s="22">
        <v>0</v>
      </c>
      <c r="O38" s="22"/>
      <c r="P38" s="24">
        <v>0.021354166666666664</v>
      </c>
      <c r="Q38" s="22">
        <v>9</v>
      </c>
      <c r="R38" s="24">
        <v>0</v>
      </c>
      <c r="S38" s="24">
        <v>0.027604166666666666</v>
      </c>
      <c r="T38" s="34">
        <v>34.32</v>
      </c>
      <c r="U38" s="30" t="str">
        <f>IF(T38&gt;=105,"M",(IF(T38&gt;=95,"I.VT",IF(T38&gt;=85,"II.VT",IF(T38&gt;=70,"III.VT"," ")))))</f>
        <v> </v>
      </c>
    </row>
    <row r="39" spans="1:21" ht="12.75">
      <c r="A39" s="23"/>
      <c r="B39" s="12" t="s">
        <v>194</v>
      </c>
      <c r="C39" s="12" t="s">
        <v>25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5"/>
      <c r="Q39" s="23"/>
      <c r="R39" s="25"/>
      <c r="S39" s="25"/>
      <c r="T39" s="35"/>
      <c r="U39" s="31"/>
    </row>
    <row r="40" spans="1:21" ht="12.75">
      <c r="A40" s="22">
        <v>8</v>
      </c>
      <c r="B40" s="11" t="s">
        <v>195</v>
      </c>
      <c r="C40" s="11" t="s">
        <v>3</v>
      </c>
      <c r="D40" s="22" t="s">
        <v>51</v>
      </c>
      <c r="E40" s="22" t="s">
        <v>52</v>
      </c>
      <c r="F40" s="22" t="s">
        <v>51</v>
      </c>
      <c r="G40" s="22">
        <v>0</v>
      </c>
      <c r="H40" s="22" t="s">
        <v>52</v>
      </c>
      <c r="I40" s="22">
        <v>2</v>
      </c>
      <c r="J40" s="22">
        <v>4</v>
      </c>
      <c r="K40" s="22">
        <v>0</v>
      </c>
      <c r="L40" s="22">
        <v>0</v>
      </c>
      <c r="M40" s="22">
        <v>6</v>
      </c>
      <c r="N40" s="22">
        <v>0</v>
      </c>
      <c r="O40" s="22"/>
      <c r="P40" s="24">
        <v>0.02025462962962963</v>
      </c>
      <c r="Q40" s="22">
        <v>12</v>
      </c>
      <c r="R40" s="24">
        <v>0</v>
      </c>
      <c r="S40" s="24">
        <v>0.028587962962962964</v>
      </c>
      <c r="T40" s="34">
        <v>27.72</v>
      </c>
      <c r="U40" s="30" t="str">
        <f>IF(T40&gt;=105,"M",(IF(T40&gt;=95,"I.VT",IF(T40&gt;=85,"II.VT",IF(T40&gt;=70,"III.VT"," ")))))</f>
        <v> </v>
      </c>
    </row>
    <row r="41" spans="1:21" ht="12.75">
      <c r="A41" s="23"/>
      <c r="B41" s="12" t="s">
        <v>196</v>
      </c>
      <c r="C41" s="12" t="s">
        <v>3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5"/>
      <c r="Q41" s="23"/>
      <c r="R41" s="25"/>
      <c r="S41" s="25"/>
      <c r="T41" s="35"/>
      <c r="U41" s="31"/>
    </row>
    <row r="42" spans="1:21" ht="12.75">
      <c r="A42" s="22">
        <v>9</v>
      </c>
      <c r="B42" s="11" t="s">
        <v>197</v>
      </c>
      <c r="C42" s="11" t="s">
        <v>175</v>
      </c>
      <c r="D42" s="22" t="s">
        <v>51</v>
      </c>
      <c r="E42" s="22" t="s">
        <v>52</v>
      </c>
      <c r="F42" s="22" t="s">
        <v>51</v>
      </c>
      <c r="G42" s="22">
        <v>0</v>
      </c>
      <c r="H42" s="22" t="s">
        <v>52</v>
      </c>
      <c r="I42" s="22">
        <v>0</v>
      </c>
      <c r="J42" s="22">
        <v>0</v>
      </c>
      <c r="K42" s="22">
        <v>2</v>
      </c>
      <c r="L42" s="22">
        <v>0</v>
      </c>
      <c r="M42" s="22">
        <v>2</v>
      </c>
      <c r="N42" s="22">
        <v>0</v>
      </c>
      <c r="O42" s="22"/>
      <c r="P42" s="24">
        <v>0.02756944444444445</v>
      </c>
      <c r="Q42" s="22">
        <v>4</v>
      </c>
      <c r="R42" s="24">
        <v>0</v>
      </c>
      <c r="S42" s="24">
        <v>0.030347222222222223</v>
      </c>
      <c r="T42" s="34">
        <v>15.84</v>
      </c>
      <c r="U42" s="30" t="str">
        <f>IF(T42&gt;=105,"M",(IF(T42&gt;=95,"I.VT",IF(T42&gt;=85,"II.VT",IF(T42&gt;=70,"III.VT"," ")))))</f>
        <v> </v>
      </c>
    </row>
    <row r="43" spans="1:21" ht="12.75">
      <c r="A43" s="23"/>
      <c r="B43" s="12" t="s">
        <v>198</v>
      </c>
      <c r="C43" s="12" t="s">
        <v>175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5"/>
      <c r="Q43" s="23"/>
      <c r="R43" s="25"/>
      <c r="S43" s="25"/>
      <c r="T43" s="35"/>
      <c r="U43" s="31"/>
    </row>
    <row r="44" ht="12.75">
      <c r="T44"/>
    </row>
    <row r="45" spans="1:20" ht="20.25">
      <c r="A45" s="1" t="s">
        <v>199</v>
      </c>
      <c r="T45"/>
    </row>
    <row r="46" spans="1:21" ht="12.75" customHeight="1">
      <c r="A46" s="15" t="s">
        <v>30</v>
      </c>
      <c r="B46" s="15" t="s">
        <v>31</v>
      </c>
      <c r="C46" s="15" t="s">
        <v>1</v>
      </c>
      <c r="D46" s="17" t="s">
        <v>32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20" t="s">
        <v>33</v>
      </c>
      <c r="Q46" s="15" t="s">
        <v>34</v>
      </c>
      <c r="R46" s="15" t="s">
        <v>35</v>
      </c>
      <c r="S46" s="15" t="s">
        <v>36</v>
      </c>
      <c r="T46" s="15" t="s">
        <v>37</v>
      </c>
      <c r="U46" s="15" t="s">
        <v>38</v>
      </c>
    </row>
    <row r="47" spans="1:21" ht="12.75">
      <c r="A47" s="16"/>
      <c r="B47" s="16"/>
      <c r="C47" s="16"/>
      <c r="D47" s="7" t="s">
        <v>39</v>
      </c>
      <c r="E47" s="7" t="s">
        <v>40</v>
      </c>
      <c r="F47" s="7" t="s">
        <v>41</v>
      </c>
      <c r="G47" s="7" t="s">
        <v>42</v>
      </c>
      <c r="H47" s="7" t="s">
        <v>43</v>
      </c>
      <c r="I47" s="7" t="s">
        <v>44</v>
      </c>
      <c r="J47" s="7" t="s">
        <v>45</v>
      </c>
      <c r="K47" s="7" t="s">
        <v>46</v>
      </c>
      <c r="L47" s="7" t="s">
        <v>47</v>
      </c>
      <c r="M47" s="7" t="s">
        <v>48</v>
      </c>
      <c r="N47" s="7" t="s">
        <v>49</v>
      </c>
      <c r="O47" s="8"/>
      <c r="P47" s="21"/>
      <c r="Q47" s="16"/>
      <c r="R47" s="16"/>
      <c r="S47" s="16"/>
      <c r="T47" s="16"/>
      <c r="U47" s="16"/>
    </row>
    <row r="48" spans="1:21" ht="12.75">
      <c r="A48" s="22">
        <v>1</v>
      </c>
      <c r="B48" s="11" t="s">
        <v>200</v>
      </c>
      <c r="C48" s="11" t="s">
        <v>4</v>
      </c>
      <c r="D48" s="22">
        <v>0</v>
      </c>
      <c r="E48" s="22" t="s">
        <v>52</v>
      </c>
      <c r="F48" s="22" t="s">
        <v>52</v>
      </c>
      <c r="G48" s="22" t="s">
        <v>51</v>
      </c>
      <c r="H48" s="22" t="s">
        <v>52</v>
      </c>
      <c r="I48" s="22">
        <v>0</v>
      </c>
      <c r="J48" s="22">
        <v>1</v>
      </c>
      <c r="K48" s="22">
        <v>0</v>
      </c>
      <c r="L48" s="22">
        <v>0</v>
      </c>
      <c r="M48" s="22">
        <v>1</v>
      </c>
      <c r="N48" s="22">
        <v>0</v>
      </c>
      <c r="O48" s="22"/>
      <c r="P48" s="24">
        <v>0.016666666666666666</v>
      </c>
      <c r="Q48" s="22">
        <v>2</v>
      </c>
      <c r="R48" s="24">
        <v>0</v>
      </c>
      <c r="S48" s="24">
        <v>0.018055555555555557</v>
      </c>
      <c r="T48" s="34">
        <v>110</v>
      </c>
      <c r="U48" s="30" t="str">
        <f>IF(T48&gt;=105,"M",(IF(T48&gt;=95,"I.VT",IF(T48&gt;=85,"II.VT",IF(T48&gt;=70,"III.VT"," ")))))</f>
        <v>M</v>
      </c>
    </row>
    <row r="49" spans="1:21" ht="12.75">
      <c r="A49" s="23"/>
      <c r="B49" s="12" t="s">
        <v>201</v>
      </c>
      <c r="C49" s="12" t="s">
        <v>4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5"/>
      <c r="Q49" s="23"/>
      <c r="R49" s="25"/>
      <c r="S49" s="25"/>
      <c r="T49" s="35"/>
      <c r="U49" s="31"/>
    </row>
    <row r="50" spans="1:21" ht="12.75">
      <c r="A50" s="22">
        <v>2</v>
      </c>
      <c r="B50" s="11" t="s">
        <v>202</v>
      </c>
      <c r="C50" s="11" t="s">
        <v>11</v>
      </c>
      <c r="D50" s="22">
        <v>0</v>
      </c>
      <c r="E50" s="22" t="s">
        <v>52</v>
      </c>
      <c r="F50" s="22" t="s">
        <v>52</v>
      </c>
      <c r="G50" s="22" t="s">
        <v>51</v>
      </c>
      <c r="H50" s="22" t="s">
        <v>52</v>
      </c>
      <c r="I50" s="22">
        <v>0</v>
      </c>
      <c r="J50" s="22">
        <v>1</v>
      </c>
      <c r="K50" s="22">
        <v>0</v>
      </c>
      <c r="L50" s="22">
        <v>0</v>
      </c>
      <c r="M50" s="22">
        <v>0</v>
      </c>
      <c r="N50" s="22">
        <v>0</v>
      </c>
      <c r="O50" s="22"/>
      <c r="P50" s="24">
        <v>0.021956018518518517</v>
      </c>
      <c r="Q50" s="22">
        <v>1</v>
      </c>
      <c r="R50" s="24">
        <v>0</v>
      </c>
      <c r="S50" s="24">
        <v>0.022650462962962966</v>
      </c>
      <c r="T50" s="34">
        <v>82.06</v>
      </c>
      <c r="U50" s="30" t="str">
        <f>IF(T50&gt;=105,"M",(IF(T50&gt;=95,"I.VT",IF(T50&gt;=85,"II.VT",IF(T50&gt;=70,"III.VT"," ")))))</f>
        <v>III.VT</v>
      </c>
    </row>
    <row r="51" spans="1:21" ht="12.75">
      <c r="A51" s="23"/>
      <c r="B51" s="12" t="s">
        <v>203</v>
      </c>
      <c r="C51" s="12" t="s">
        <v>11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5"/>
      <c r="Q51" s="23"/>
      <c r="R51" s="25"/>
      <c r="S51" s="25"/>
      <c r="T51" s="35"/>
      <c r="U51" s="31"/>
    </row>
    <row r="52" spans="1:21" ht="12.75">
      <c r="A52" s="22">
        <v>3</v>
      </c>
      <c r="B52" s="11" t="s">
        <v>204</v>
      </c>
      <c r="C52" s="11" t="s">
        <v>6</v>
      </c>
      <c r="D52" s="22">
        <v>0</v>
      </c>
      <c r="E52" s="22" t="s">
        <v>52</v>
      </c>
      <c r="F52" s="22" t="s">
        <v>52</v>
      </c>
      <c r="G52" s="22" t="s">
        <v>51</v>
      </c>
      <c r="H52" s="22" t="s">
        <v>52</v>
      </c>
      <c r="I52" s="22">
        <v>0</v>
      </c>
      <c r="J52" s="22">
        <v>4</v>
      </c>
      <c r="K52" s="22">
        <v>0</v>
      </c>
      <c r="L52" s="22">
        <v>0</v>
      </c>
      <c r="M52" s="22">
        <v>0</v>
      </c>
      <c r="N52" s="22">
        <v>0</v>
      </c>
      <c r="O52" s="22"/>
      <c r="P52" s="24">
        <v>0.021388888888888888</v>
      </c>
      <c r="Q52" s="22">
        <v>4</v>
      </c>
      <c r="R52" s="24">
        <v>0</v>
      </c>
      <c r="S52" s="24">
        <v>0.024166666666666666</v>
      </c>
      <c r="T52" s="34">
        <v>72.82</v>
      </c>
      <c r="U52" s="30" t="str">
        <f>IF(T52&gt;=105,"M",(IF(T52&gt;=95,"I.VT",IF(T52&gt;=85,"II.VT",IF(T52&gt;=70,"III.VT"," ")))))</f>
        <v>III.VT</v>
      </c>
    </row>
    <row r="53" spans="1:21" ht="12.75">
      <c r="A53" s="23"/>
      <c r="B53" s="12" t="s">
        <v>205</v>
      </c>
      <c r="C53" s="12" t="s">
        <v>6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5"/>
      <c r="Q53" s="23"/>
      <c r="R53" s="25"/>
      <c r="S53" s="25"/>
      <c r="T53" s="35"/>
      <c r="U53" s="31"/>
    </row>
    <row r="54" spans="1:21" ht="12.75">
      <c r="A54" s="22">
        <v>4</v>
      </c>
      <c r="B54" s="11" t="s">
        <v>206</v>
      </c>
      <c r="C54" s="11" t="s">
        <v>11</v>
      </c>
      <c r="D54" s="22">
        <v>2</v>
      </c>
      <c r="E54" s="22" t="s">
        <v>52</v>
      </c>
      <c r="F54" s="22" t="s">
        <v>52</v>
      </c>
      <c r="G54" s="22" t="s">
        <v>51</v>
      </c>
      <c r="H54" s="22" t="s">
        <v>52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/>
      <c r="P54" s="24">
        <v>0.02337962962962963</v>
      </c>
      <c r="Q54" s="22">
        <v>2</v>
      </c>
      <c r="R54" s="24">
        <v>0</v>
      </c>
      <c r="S54" s="24">
        <v>0.02476851851851852</v>
      </c>
      <c r="T54" s="34">
        <v>69.08</v>
      </c>
      <c r="U54" s="30" t="str">
        <f>IF(T54&gt;=105,"M",(IF(T54&gt;=95,"I.VT",IF(T54&gt;=85,"II.VT",IF(T54&gt;=70,"III.VT"," ")))))</f>
        <v> </v>
      </c>
    </row>
    <row r="55" spans="1:21" ht="12.75">
      <c r="A55" s="23"/>
      <c r="B55" s="12" t="s">
        <v>207</v>
      </c>
      <c r="C55" s="12" t="s">
        <v>11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5"/>
      <c r="Q55" s="23"/>
      <c r="R55" s="25"/>
      <c r="S55" s="25"/>
      <c r="T55" s="35"/>
      <c r="U55" s="31"/>
    </row>
    <row r="56" spans="1:21" ht="12.75">
      <c r="A56" s="22">
        <v>5</v>
      </c>
      <c r="B56" s="11" t="s">
        <v>208</v>
      </c>
      <c r="C56" s="11" t="s">
        <v>24</v>
      </c>
      <c r="D56" s="22">
        <v>0</v>
      </c>
      <c r="E56" s="22" t="s">
        <v>52</v>
      </c>
      <c r="F56" s="22" t="s">
        <v>52</v>
      </c>
      <c r="G56" s="22" t="s">
        <v>51</v>
      </c>
      <c r="H56" s="22" t="s">
        <v>52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/>
      <c r="P56" s="24">
        <v>0.026284722222222223</v>
      </c>
      <c r="Q56" s="22">
        <v>0</v>
      </c>
      <c r="R56" s="24">
        <v>0</v>
      </c>
      <c r="S56" s="24">
        <v>0.026284722222222223</v>
      </c>
      <c r="T56" s="34">
        <v>59.84</v>
      </c>
      <c r="U56" s="30" t="str">
        <f>IF(T56&gt;=105,"M",(IF(T56&gt;=95,"I.VT",IF(T56&gt;=85,"II.VT",IF(T56&gt;=70,"III.VT"," ")))))</f>
        <v> </v>
      </c>
    </row>
    <row r="57" spans="1:21" ht="12.75">
      <c r="A57" s="23"/>
      <c r="B57" s="12" t="s">
        <v>209</v>
      </c>
      <c r="C57" s="12" t="s">
        <v>210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5"/>
      <c r="Q57" s="23"/>
      <c r="R57" s="25"/>
      <c r="S57" s="25"/>
      <c r="T57" s="35"/>
      <c r="U57" s="31"/>
    </row>
    <row r="58" spans="1:21" ht="12.75">
      <c r="A58" s="22">
        <v>6</v>
      </c>
      <c r="B58" s="11" t="s">
        <v>211</v>
      </c>
      <c r="C58" s="11" t="s">
        <v>15</v>
      </c>
      <c r="D58" s="22">
        <v>0</v>
      </c>
      <c r="E58" s="22" t="s">
        <v>52</v>
      </c>
      <c r="F58" s="22" t="s">
        <v>52</v>
      </c>
      <c r="G58" s="22" t="s">
        <v>51</v>
      </c>
      <c r="H58" s="22" t="s">
        <v>52</v>
      </c>
      <c r="I58" s="22">
        <v>0</v>
      </c>
      <c r="J58" s="22">
        <v>5</v>
      </c>
      <c r="K58" s="22">
        <v>0</v>
      </c>
      <c r="L58" s="22">
        <v>0</v>
      </c>
      <c r="M58" s="22">
        <v>0</v>
      </c>
      <c r="N58" s="22">
        <v>1</v>
      </c>
      <c r="O58" s="22"/>
      <c r="P58" s="24">
        <v>0.027141203703703706</v>
      </c>
      <c r="Q58" s="22">
        <v>6</v>
      </c>
      <c r="R58" s="24">
        <v>0</v>
      </c>
      <c r="S58" s="24">
        <v>0.03130787037037037</v>
      </c>
      <c r="T58" s="34">
        <v>29.26</v>
      </c>
      <c r="U58" s="30" t="str">
        <f>IF(T58&gt;=105,"M",(IF(T58&gt;=95,"I.VT",IF(T58&gt;=85,"II.VT",IF(T58&gt;=70,"III.VT"," ")))))</f>
        <v> </v>
      </c>
    </row>
    <row r="59" spans="1:21" ht="12.75">
      <c r="A59" s="23"/>
      <c r="B59" s="12" t="s">
        <v>212</v>
      </c>
      <c r="C59" s="12" t="s">
        <v>15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5"/>
      <c r="Q59" s="23"/>
      <c r="R59" s="25"/>
      <c r="S59" s="25"/>
      <c r="T59" s="35"/>
      <c r="U59" s="31"/>
    </row>
    <row r="60" spans="1:21" ht="12.75">
      <c r="A60" s="22">
        <v>7</v>
      </c>
      <c r="B60" s="11" t="s">
        <v>213</v>
      </c>
      <c r="C60" s="11" t="s">
        <v>3</v>
      </c>
      <c r="D60" s="22">
        <v>0</v>
      </c>
      <c r="E60" s="22" t="s">
        <v>52</v>
      </c>
      <c r="F60" s="22" t="s">
        <v>52</v>
      </c>
      <c r="G60" s="22" t="s">
        <v>51</v>
      </c>
      <c r="H60" s="22" t="s">
        <v>52</v>
      </c>
      <c r="I60" s="22">
        <v>0</v>
      </c>
      <c r="J60" s="22">
        <v>1</v>
      </c>
      <c r="K60" s="22">
        <v>0</v>
      </c>
      <c r="L60" s="22">
        <v>0</v>
      </c>
      <c r="M60" s="22">
        <v>3</v>
      </c>
      <c r="N60" s="22">
        <v>0</v>
      </c>
      <c r="O60" s="22"/>
      <c r="P60" s="24">
        <v>0.03563657407407408</v>
      </c>
      <c r="Q60" s="22">
        <v>4</v>
      </c>
      <c r="R60" s="24">
        <v>0</v>
      </c>
      <c r="S60" s="24">
        <v>0.03841435185185185</v>
      </c>
      <c r="T60" s="36">
        <v>0</v>
      </c>
      <c r="U60" s="30" t="str">
        <f>IF(T60&gt;=105,"M",(IF(T60&gt;=95,"I.VT",IF(T60&gt;=85,"II.VT",IF(T60&gt;=70,"III.VT"," ")))))</f>
        <v> </v>
      </c>
    </row>
    <row r="61" spans="1:21" ht="12.75">
      <c r="A61" s="23"/>
      <c r="B61" s="12" t="s">
        <v>214</v>
      </c>
      <c r="C61" s="12" t="s">
        <v>3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5"/>
      <c r="Q61" s="23"/>
      <c r="R61" s="25"/>
      <c r="S61" s="25"/>
      <c r="T61" s="37"/>
      <c r="U61" s="31"/>
    </row>
    <row r="62" spans="1:21" ht="12.75">
      <c r="A62" s="22">
        <v>8</v>
      </c>
      <c r="B62" s="11" t="s">
        <v>215</v>
      </c>
      <c r="C62" s="11" t="s">
        <v>21</v>
      </c>
      <c r="D62" s="22">
        <v>2</v>
      </c>
      <c r="E62" s="22" t="s">
        <v>52</v>
      </c>
      <c r="F62" s="22" t="s">
        <v>52</v>
      </c>
      <c r="G62" s="22" t="s">
        <v>51</v>
      </c>
      <c r="H62" s="22" t="s">
        <v>52</v>
      </c>
      <c r="I62" s="22">
        <v>2</v>
      </c>
      <c r="J62" s="22">
        <v>3</v>
      </c>
      <c r="K62" s="22">
        <v>1</v>
      </c>
      <c r="L62" s="22">
        <v>1</v>
      </c>
      <c r="M62" s="22">
        <v>2</v>
      </c>
      <c r="N62" s="22">
        <v>0</v>
      </c>
      <c r="O62" s="22"/>
      <c r="P62" s="24">
        <v>0.031006944444444445</v>
      </c>
      <c r="Q62" s="22">
        <v>11</v>
      </c>
      <c r="R62" s="24">
        <v>0</v>
      </c>
      <c r="S62" s="24">
        <v>0.03864583333333333</v>
      </c>
      <c r="T62" s="36">
        <v>0</v>
      </c>
      <c r="U62" s="30" t="str">
        <f>IF(T62&gt;=105,"M",(IF(T62&gt;=95,"I.VT",IF(T62&gt;=85,"II.VT",IF(T62&gt;=70,"III.VT"," ")))))</f>
        <v> </v>
      </c>
    </row>
    <row r="63" spans="1:21" ht="12.75">
      <c r="A63" s="23"/>
      <c r="B63" s="12" t="s">
        <v>216</v>
      </c>
      <c r="C63" s="12" t="s">
        <v>21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5"/>
      <c r="Q63" s="23"/>
      <c r="R63" s="25"/>
      <c r="S63" s="25"/>
      <c r="T63" s="37"/>
      <c r="U63" s="31"/>
    </row>
    <row r="64" spans="1:20" ht="12.75">
      <c r="A64" s="22" t="s">
        <v>48</v>
      </c>
      <c r="B64" s="11" t="s">
        <v>217</v>
      </c>
      <c r="C64" s="11" t="s">
        <v>6</v>
      </c>
      <c r="D64" s="26" t="s">
        <v>219</v>
      </c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45"/>
    </row>
    <row r="65" spans="1:20" ht="12.75">
      <c r="A65" s="23"/>
      <c r="B65" s="12" t="s">
        <v>218</v>
      </c>
      <c r="C65" s="12" t="s">
        <v>6</v>
      </c>
      <c r="D65" s="2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46"/>
    </row>
    <row r="67" ht="20.25">
      <c r="A67" s="1" t="s">
        <v>220</v>
      </c>
    </row>
    <row r="68" spans="1:21" ht="12.75" customHeight="1">
      <c r="A68" s="15" t="s">
        <v>30</v>
      </c>
      <c r="B68" s="15" t="s">
        <v>31</v>
      </c>
      <c r="C68" s="15" t="s">
        <v>1</v>
      </c>
      <c r="D68" s="17" t="s">
        <v>32</v>
      </c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  <c r="P68" s="20" t="s">
        <v>33</v>
      </c>
      <c r="Q68" s="15" t="s">
        <v>34</v>
      </c>
      <c r="R68" s="15" t="s">
        <v>35</v>
      </c>
      <c r="S68" s="15" t="s">
        <v>36</v>
      </c>
      <c r="T68" s="15" t="s">
        <v>37</v>
      </c>
      <c r="U68" s="15" t="s">
        <v>38</v>
      </c>
    </row>
    <row r="69" spans="1:21" ht="12.75">
      <c r="A69" s="16"/>
      <c r="B69" s="16"/>
      <c r="C69" s="16"/>
      <c r="D69" s="7" t="s">
        <v>39</v>
      </c>
      <c r="E69" s="7" t="s">
        <v>40</v>
      </c>
      <c r="F69" s="7" t="s">
        <v>41</v>
      </c>
      <c r="G69" s="7" t="s">
        <v>42</v>
      </c>
      <c r="H69" s="7" t="s">
        <v>43</v>
      </c>
      <c r="I69" s="7" t="s">
        <v>44</v>
      </c>
      <c r="J69" s="7" t="s">
        <v>45</v>
      </c>
      <c r="K69" s="7" t="s">
        <v>46</v>
      </c>
      <c r="L69" s="7" t="s">
        <v>47</v>
      </c>
      <c r="M69" s="7" t="s">
        <v>48</v>
      </c>
      <c r="N69" s="7" t="s">
        <v>49</v>
      </c>
      <c r="O69" s="8"/>
      <c r="P69" s="21"/>
      <c r="Q69" s="16"/>
      <c r="R69" s="16"/>
      <c r="S69" s="16"/>
      <c r="T69" s="16"/>
      <c r="U69" s="16"/>
    </row>
    <row r="70" spans="1:21" ht="12.75">
      <c r="A70" s="22">
        <v>1</v>
      </c>
      <c r="B70" s="11" t="s">
        <v>221</v>
      </c>
      <c r="C70" s="11" t="s">
        <v>8</v>
      </c>
      <c r="D70" s="22">
        <v>0</v>
      </c>
      <c r="E70" s="22" t="s">
        <v>52</v>
      </c>
      <c r="F70" s="22" t="s">
        <v>52</v>
      </c>
      <c r="G70" s="22" t="s">
        <v>51</v>
      </c>
      <c r="H70" s="22" t="s">
        <v>52</v>
      </c>
      <c r="I70" s="22">
        <v>0</v>
      </c>
      <c r="J70" s="22">
        <v>2</v>
      </c>
      <c r="K70" s="22">
        <v>0</v>
      </c>
      <c r="L70" s="22">
        <v>0</v>
      </c>
      <c r="M70" s="22">
        <v>0</v>
      </c>
      <c r="N70" s="22">
        <v>0</v>
      </c>
      <c r="O70" s="22"/>
      <c r="P70" s="24">
        <v>0.018657407407407407</v>
      </c>
      <c r="Q70" s="22">
        <v>2</v>
      </c>
      <c r="R70" s="24">
        <v>0</v>
      </c>
      <c r="S70" s="24">
        <v>0.020046296296296295</v>
      </c>
      <c r="T70" s="38">
        <v>110</v>
      </c>
      <c r="U70" s="30" t="str">
        <f>IF(T70&gt;=105,"M",(IF(T70&gt;=95,"I.VT",IF(T70&gt;=85,"II.VT",IF(T70&gt;=70,"III.VT"," ")))))</f>
        <v>M</v>
      </c>
    </row>
    <row r="71" spans="1:21" ht="12.75">
      <c r="A71" s="23"/>
      <c r="B71" s="12" t="s">
        <v>222</v>
      </c>
      <c r="C71" s="12" t="s">
        <v>8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5"/>
      <c r="Q71" s="23"/>
      <c r="R71" s="25"/>
      <c r="S71" s="25"/>
      <c r="T71" s="39"/>
      <c r="U71" s="31"/>
    </row>
    <row r="72" spans="1:21" ht="12.75">
      <c r="A72" s="22">
        <v>2</v>
      </c>
      <c r="B72" s="11" t="s">
        <v>223</v>
      </c>
      <c r="C72" s="11" t="s">
        <v>4</v>
      </c>
      <c r="D72" s="22">
        <v>1</v>
      </c>
      <c r="E72" s="22" t="s">
        <v>52</v>
      </c>
      <c r="F72" s="22" t="s">
        <v>52</v>
      </c>
      <c r="G72" s="22" t="s">
        <v>51</v>
      </c>
      <c r="H72" s="22" t="s">
        <v>52</v>
      </c>
      <c r="I72" s="22">
        <v>0</v>
      </c>
      <c r="J72" s="22">
        <v>2</v>
      </c>
      <c r="K72" s="22">
        <v>1</v>
      </c>
      <c r="L72" s="22">
        <v>0</v>
      </c>
      <c r="M72" s="22">
        <v>0</v>
      </c>
      <c r="N72" s="22">
        <v>0</v>
      </c>
      <c r="O72" s="22"/>
      <c r="P72" s="24">
        <v>0.01832175925925926</v>
      </c>
      <c r="Q72" s="22">
        <v>4</v>
      </c>
      <c r="R72" s="24">
        <v>0</v>
      </c>
      <c r="S72" s="24">
        <v>0.021099537037037038</v>
      </c>
      <c r="T72" s="40">
        <v>104.17</v>
      </c>
      <c r="U72" s="30" t="str">
        <f>IF(T72&gt;=105,"M",(IF(T72&gt;=95,"I.VT",IF(T72&gt;=85,"II.VT",IF(T72&gt;=70,"III.VT"," ")))))</f>
        <v>I.VT</v>
      </c>
    </row>
    <row r="73" spans="1:21" ht="12.75">
      <c r="A73" s="23"/>
      <c r="B73" s="12" t="s">
        <v>224</v>
      </c>
      <c r="C73" s="12" t="s">
        <v>4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5"/>
      <c r="Q73" s="23"/>
      <c r="R73" s="25"/>
      <c r="S73" s="25"/>
      <c r="T73" s="39"/>
      <c r="U73" s="31"/>
    </row>
    <row r="74" spans="1:21" ht="12.75">
      <c r="A74" s="22">
        <v>3</v>
      </c>
      <c r="B74" s="11" t="s">
        <v>225</v>
      </c>
      <c r="C74" s="11" t="s">
        <v>5</v>
      </c>
      <c r="D74" s="22">
        <v>1</v>
      </c>
      <c r="E74" s="22" t="s">
        <v>52</v>
      </c>
      <c r="F74" s="22" t="s">
        <v>52</v>
      </c>
      <c r="G74" s="22" t="s">
        <v>51</v>
      </c>
      <c r="H74" s="22" t="s">
        <v>52</v>
      </c>
      <c r="I74" s="22">
        <v>0</v>
      </c>
      <c r="J74" s="22">
        <v>3</v>
      </c>
      <c r="K74" s="22">
        <v>0</v>
      </c>
      <c r="L74" s="22">
        <v>0</v>
      </c>
      <c r="M74" s="22">
        <v>1</v>
      </c>
      <c r="N74" s="22">
        <v>0</v>
      </c>
      <c r="O74" s="22"/>
      <c r="P74" s="24">
        <v>0.021550925925925928</v>
      </c>
      <c r="Q74" s="22">
        <v>5</v>
      </c>
      <c r="R74" s="24">
        <v>0</v>
      </c>
      <c r="S74" s="24">
        <v>0.025023148148148145</v>
      </c>
      <c r="T74" s="40">
        <v>82.72</v>
      </c>
      <c r="U74" s="30" t="str">
        <f>IF(T74&gt;=105,"M",(IF(T74&gt;=95,"I.VT",IF(T74&gt;=85,"II.VT",IF(T74&gt;=70,"III.VT"," ")))))</f>
        <v>III.VT</v>
      </c>
    </row>
    <row r="75" spans="1:21" ht="12.75">
      <c r="A75" s="23"/>
      <c r="B75" s="12" t="s">
        <v>226</v>
      </c>
      <c r="C75" s="12" t="s">
        <v>5</v>
      </c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5"/>
      <c r="Q75" s="23"/>
      <c r="R75" s="25"/>
      <c r="S75" s="25"/>
      <c r="T75" s="39"/>
      <c r="U75" s="31"/>
    </row>
    <row r="76" spans="1:21" ht="12.75">
      <c r="A76" s="22">
        <v>4</v>
      </c>
      <c r="B76" s="11" t="s">
        <v>227</v>
      </c>
      <c r="C76" s="11" t="s">
        <v>18</v>
      </c>
      <c r="D76" s="22">
        <v>0</v>
      </c>
      <c r="E76" s="22" t="s">
        <v>52</v>
      </c>
      <c r="F76" s="22" t="s">
        <v>52</v>
      </c>
      <c r="G76" s="22" t="s">
        <v>51</v>
      </c>
      <c r="H76" s="22" t="s">
        <v>52</v>
      </c>
      <c r="I76" s="22">
        <v>0</v>
      </c>
      <c r="J76" s="22">
        <v>3</v>
      </c>
      <c r="K76" s="22">
        <v>3</v>
      </c>
      <c r="L76" s="22">
        <v>0</v>
      </c>
      <c r="M76" s="22">
        <v>0</v>
      </c>
      <c r="N76" s="22">
        <v>0</v>
      </c>
      <c r="O76" s="22"/>
      <c r="P76" s="24">
        <v>0.022060185185185183</v>
      </c>
      <c r="Q76" s="22">
        <v>6</v>
      </c>
      <c r="R76" s="24">
        <v>0</v>
      </c>
      <c r="S76" s="24">
        <v>0.026226851851851852</v>
      </c>
      <c r="T76" s="40">
        <v>76.12</v>
      </c>
      <c r="U76" s="30" t="str">
        <f>IF(T76&gt;=105,"M",(IF(T76&gt;=95,"I.VT",IF(T76&gt;=85,"II.VT",IF(T76&gt;=70,"III.VT"," ")))))</f>
        <v>III.VT</v>
      </c>
    </row>
    <row r="77" spans="1:21" ht="12.75">
      <c r="A77" s="23"/>
      <c r="B77" s="12" t="s">
        <v>228</v>
      </c>
      <c r="C77" s="12" t="s">
        <v>18</v>
      </c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5"/>
      <c r="Q77" s="23"/>
      <c r="R77" s="25"/>
      <c r="S77" s="25"/>
      <c r="T77" s="39"/>
      <c r="U77" s="31"/>
    </row>
    <row r="78" spans="1:21" ht="12.75">
      <c r="A78" s="22">
        <v>5</v>
      </c>
      <c r="B78" s="11" t="s">
        <v>229</v>
      </c>
      <c r="C78" s="11" t="s">
        <v>11</v>
      </c>
      <c r="D78" s="22">
        <v>2</v>
      </c>
      <c r="E78" s="22" t="s">
        <v>52</v>
      </c>
      <c r="F78" s="22" t="s">
        <v>52</v>
      </c>
      <c r="G78" s="22" t="s">
        <v>51</v>
      </c>
      <c r="H78" s="22" t="s">
        <v>52</v>
      </c>
      <c r="I78" s="22">
        <v>0</v>
      </c>
      <c r="J78" s="22">
        <v>3</v>
      </c>
      <c r="K78" s="22">
        <v>0</v>
      </c>
      <c r="L78" s="22">
        <v>0</v>
      </c>
      <c r="M78" s="22">
        <v>0</v>
      </c>
      <c r="N78" s="22">
        <v>0</v>
      </c>
      <c r="O78" s="22"/>
      <c r="P78" s="24">
        <v>0.023402777777777783</v>
      </c>
      <c r="Q78" s="22">
        <v>5</v>
      </c>
      <c r="R78" s="24">
        <v>0</v>
      </c>
      <c r="S78" s="24">
        <v>0.026875</v>
      </c>
      <c r="T78" s="40">
        <v>72.49</v>
      </c>
      <c r="U78" s="30" t="str">
        <f>IF(T78&gt;=105,"M",(IF(T78&gt;=95,"I.VT",IF(T78&gt;=85,"II.VT",IF(T78&gt;=70,"III.VT"," ")))))</f>
        <v>III.VT</v>
      </c>
    </row>
    <row r="79" spans="1:21" ht="12.75">
      <c r="A79" s="23"/>
      <c r="B79" s="12" t="s">
        <v>230</v>
      </c>
      <c r="C79" s="12" t="s">
        <v>11</v>
      </c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5"/>
      <c r="Q79" s="23"/>
      <c r="R79" s="25"/>
      <c r="S79" s="25"/>
      <c r="T79" s="39"/>
      <c r="U79" s="31"/>
    </row>
    <row r="80" spans="1:21" ht="12.75">
      <c r="A80" s="22">
        <v>6</v>
      </c>
      <c r="B80" s="11" t="s">
        <v>231</v>
      </c>
      <c r="C80" s="11" t="s">
        <v>13</v>
      </c>
      <c r="D80" s="22">
        <v>0</v>
      </c>
      <c r="E80" s="22" t="s">
        <v>52</v>
      </c>
      <c r="F80" s="22" t="s">
        <v>52</v>
      </c>
      <c r="G80" s="22" t="s">
        <v>51</v>
      </c>
      <c r="H80" s="22" t="s">
        <v>52</v>
      </c>
      <c r="I80" s="22">
        <v>0</v>
      </c>
      <c r="J80" s="22">
        <v>2</v>
      </c>
      <c r="K80" s="22">
        <v>1</v>
      </c>
      <c r="L80" s="22">
        <v>0</v>
      </c>
      <c r="M80" s="22">
        <v>0</v>
      </c>
      <c r="N80" s="22">
        <v>0</v>
      </c>
      <c r="O80" s="22"/>
      <c r="P80" s="24">
        <v>0.025717592592592594</v>
      </c>
      <c r="Q80" s="22">
        <v>3</v>
      </c>
      <c r="R80" s="24">
        <v>0</v>
      </c>
      <c r="S80" s="24">
        <v>0.027800925925925923</v>
      </c>
      <c r="T80" s="40">
        <v>67.43</v>
      </c>
      <c r="U80" s="30" t="str">
        <f>IF(T80&gt;=105,"M",(IF(T80&gt;=95,"I.VT",IF(T80&gt;=85,"II.VT",IF(T80&gt;=70,"III.VT"," ")))))</f>
        <v> </v>
      </c>
    </row>
    <row r="81" spans="1:21" ht="12.75">
      <c r="A81" s="23"/>
      <c r="B81" s="12" t="s">
        <v>232</v>
      </c>
      <c r="C81" s="12" t="s">
        <v>175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5"/>
      <c r="Q81" s="23"/>
      <c r="R81" s="25"/>
      <c r="S81" s="25"/>
      <c r="T81" s="39"/>
      <c r="U81" s="31"/>
    </row>
    <row r="82" spans="1:21" ht="12.75">
      <c r="A82" s="22">
        <v>7</v>
      </c>
      <c r="B82" s="11" t="s">
        <v>233</v>
      </c>
      <c r="C82" s="11" t="s">
        <v>9</v>
      </c>
      <c r="D82" s="22">
        <v>0</v>
      </c>
      <c r="E82" s="22" t="s">
        <v>52</v>
      </c>
      <c r="F82" s="22" t="s">
        <v>52</v>
      </c>
      <c r="G82" s="22" t="s">
        <v>51</v>
      </c>
      <c r="H82" s="22" t="s">
        <v>52</v>
      </c>
      <c r="I82" s="22">
        <v>0</v>
      </c>
      <c r="J82" s="22">
        <v>3</v>
      </c>
      <c r="K82" s="22">
        <v>2</v>
      </c>
      <c r="L82" s="22">
        <v>1</v>
      </c>
      <c r="M82" s="22">
        <v>3</v>
      </c>
      <c r="N82" s="22">
        <v>0</v>
      </c>
      <c r="O82" s="22"/>
      <c r="P82" s="24">
        <v>0.02549768518518519</v>
      </c>
      <c r="Q82" s="22">
        <v>9</v>
      </c>
      <c r="R82" s="24">
        <v>0</v>
      </c>
      <c r="S82" s="24">
        <v>0.031747685185185184</v>
      </c>
      <c r="T82" s="40">
        <v>45.76</v>
      </c>
      <c r="U82" s="30" t="str">
        <f>IF(T82&gt;=105,"M",(IF(T82&gt;=95,"I.VT",IF(T82&gt;=85,"II.VT",IF(T82&gt;=70,"III.VT"," ")))))</f>
        <v> </v>
      </c>
    </row>
    <row r="83" spans="1:21" ht="12.75">
      <c r="A83" s="23"/>
      <c r="B83" s="12" t="s">
        <v>234</v>
      </c>
      <c r="C83" s="12" t="s">
        <v>9</v>
      </c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5"/>
      <c r="Q83" s="23"/>
      <c r="R83" s="25"/>
      <c r="S83" s="25"/>
      <c r="T83" s="39"/>
      <c r="U83" s="31"/>
    </row>
    <row r="84" spans="1:21" ht="12.75">
      <c r="A84" s="22">
        <v>8</v>
      </c>
      <c r="B84" s="11" t="s">
        <v>235</v>
      </c>
      <c r="C84" s="11" t="s">
        <v>21</v>
      </c>
      <c r="D84" s="22">
        <v>2</v>
      </c>
      <c r="E84" s="22" t="s">
        <v>52</v>
      </c>
      <c r="F84" s="22" t="s">
        <v>52</v>
      </c>
      <c r="G84" s="22" t="s">
        <v>51</v>
      </c>
      <c r="H84" s="22" t="s">
        <v>52</v>
      </c>
      <c r="I84" s="22">
        <v>2</v>
      </c>
      <c r="J84" s="22">
        <v>6</v>
      </c>
      <c r="K84" s="22">
        <v>1</v>
      </c>
      <c r="L84" s="22">
        <v>0</v>
      </c>
      <c r="M84" s="22">
        <v>1</v>
      </c>
      <c r="N84" s="22">
        <v>0</v>
      </c>
      <c r="O84" s="22"/>
      <c r="P84" s="24">
        <v>0.026620370370370374</v>
      </c>
      <c r="Q84" s="22">
        <v>12</v>
      </c>
      <c r="R84" s="24">
        <v>0</v>
      </c>
      <c r="S84" s="24">
        <v>0.0349537037037037</v>
      </c>
      <c r="T84" s="41">
        <v>28.16</v>
      </c>
      <c r="U84" s="30" t="str">
        <f>IF(T84&gt;=105,"M",(IF(T84&gt;=95,"I.VT",IF(T84&gt;=85,"II.VT",IF(T84&gt;=70,"III.VT"," ")))))</f>
        <v> </v>
      </c>
    </row>
    <row r="85" spans="1:21" ht="12.75">
      <c r="A85" s="23"/>
      <c r="B85" s="12" t="s">
        <v>236</v>
      </c>
      <c r="C85" s="12" t="s">
        <v>21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5"/>
      <c r="Q85" s="23"/>
      <c r="R85" s="25"/>
      <c r="S85" s="25"/>
      <c r="T85" s="42"/>
      <c r="U85" s="31"/>
    </row>
    <row r="86" spans="1:20" ht="12.75">
      <c r="A86" s="22" t="s">
        <v>48</v>
      </c>
      <c r="B86" s="11" t="s">
        <v>237</v>
      </c>
      <c r="C86" s="11" t="s">
        <v>19</v>
      </c>
      <c r="D86" s="26" t="s">
        <v>219</v>
      </c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45"/>
    </row>
    <row r="87" spans="1:20" ht="12.75">
      <c r="A87" s="23"/>
      <c r="B87" s="12" t="s">
        <v>238</v>
      </c>
      <c r="C87" s="12" t="s">
        <v>19</v>
      </c>
      <c r="D87" s="2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46"/>
    </row>
    <row r="88" ht="12.75">
      <c r="T88"/>
    </row>
    <row r="89" spans="1:20" ht="20.25">
      <c r="A89" s="1" t="s">
        <v>239</v>
      </c>
      <c r="T89"/>
    </row>
    <row r="90" spans="1:21" ht="12.75" customHeight="1">
      <c r="A90" s="15" t="s">
        <v>30</v>
      </c>
      <c r="B90" s="15" t="s">
        <v>31</v>
      </c>
      <c r="C90" s="15" t="s">
        <v>1</v>
      </c>
      <c r="D90" s="17" t="s">
        <v>32</v>
      </c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  <c r="P90" s="20" t="s">
        <v>33</v>
      </c>
      <c r="Q90" s="15" t="s">
        <v>34</v>
      </c>
      <c r="R90" s="15" t="s">
        <v>35</v>
      </c>
      <c r="S90" s="15" t="s">
        <v>36</v>
      </c>
      <c r="T90" s="15" t="s">
        <v>37</v>
      </c>
      <c r="U90" s="15" t="s">
        <v>38</v>
      </c>
    </row>
    <row r="91" spans="1:21" ht="12.75">
      <c r="A91" s="16"/>
      <c r="B91" s="16"/>
      <c r="C91" s="16"/>
      <c r="D91" s="7" t="s">
        <v>39</v>
      </c>
      <c r="E91" s="7" t="s">
        <v>40</v>
      </c>
      <c r="F91" s="7" t="s">
        <v>41</v>
      </c>
      <c r="G91" s="7" t="s">
        <v>42</v>
      </c>
      <c r="H91" s="7" t="s">
        <v>43</v>
      </c>
      <c r="I91" s="7" t="s">
        <v>44</v>
      </c>
      <c r="J91" s="7" t="s">
        <v>45</v>
      </c>
      <c r="K91" s="7" t="s">
        <v>46</v>
      </c>
      <c r="L91" s="7" t="s">
        <v>47</v>
      </c>
      <c r="M91" s="7" t="s">
        <v>48</v>
      </c>
      <c r="N91" s="7" t="s">
        <v>49</v>
      </c>
      <c r="O91" s="8"/>
      <c r="P91" s="21"/>
      <c r="Q91" s="16"/>
      <c r="R91" s="16"/>
      <c r="S91" s="16"/>
      <c r="T91" s="16"/>
      <c r="U91" s="16"/>
    </row>
    <row r="92" spans="1:21" ht="12.75">
      <c r="A92" s="22">
        <v>1</v>
      </c>
      <c r="B92" s="11" t="s">
        <v>240</v>
      </c>
      <c r="C92" s="11" t="s">
        <v>11</v>
      </c>
      <c r="D92" s="22">
        <v>0</v>
      </c>
      <c r="E92" s="22" t="s">
        <v>52</v>
      </c>
      <c r="F92" s="22" t="s">
        <v>52</v>
      </c>
      <c r="G92" s="22" t="s">
        <v>51</v>
      </c>
      <c r="H92" s="22" t="s">
        <v>52</v>
      </c>
      <c r="I92" s="22">
        <v>0</v>
      </c>
      <c r="J92" s="22">
        <v>1</v>
      </c>
      <c r="K92" s="22">
        <v>0</v>
      </c>
      <c r="L92" s="22">
        <v>0</v>
      </c>
      <c r="M92" s="22">
        <v>0</v>
      </c>
      <c r="N92" s="22">
        <v>0</v>
      </c>
      <c r="O92" s="22"/>
      <c r="P92" s="24">
        <v>0.01990740740740741</v>
      </c>
      <c r="Q92" s="22">
        <v>1</v>
      </c>
      <c r="R92" s="24">
        <v>0</v>
      </c>
      <c r="S92" s="24">
        <v>0.020601851851851854</v>
      </c>
      <c r="T92" s="34">
        <v>110</v>
      </c>
      <c r="U92" s="30" t="str">
        <f>IF(T92&gt;=105,"M",(IF(T92&gt;=95,"I.VT",IF(T92&gt;=85,"II.VT",IF(T92&gt;=70,"III.VT"," ")))))</f>
        <v>M</v>
      </c>
    </row>
    <row r="93" spans="1:21" ht="12.75">
      <c r="A93" s="23"/>
      <c r="B93" s="12" t="s">
        <v>241</v>
      </c>
      <c r="C93" s="12" t="s">
        <v>11</v>
      </c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5"/>
      <c r="Q93" s="23"/>
      <c r="R93" s="25"/>
      <c r="S93" s="25"/>
      <c r="T93" s="35"/>
      <c r="U93" s="31"/>
    </row>
    <row r="94" spans="1:21" ht="12.75">
      <c r="A94" s="22">
        <v>2</v>
      </c>
      <c r="B94" s="11" t="s">
        <v>242</v>
      </c>
      <c r="C94" s="11" t="s">
        <v>4</v>
      </c>
      <c r="D94" s="22">
        <v>0</v>
      </c>
      <c r="E94" s="22" t="s">
        <v>52</v>
      </c>
      <c r="F94" s="22" t="s">
        <v>52</v>
      </c>
      <c r="G94" s="22" t="s">
        <v>51</v>
      </c>
      <c r="H94" s="22" t="s">
        <v>52</v>
      </c>
      <c r="I94" s="22">
        <v>0</v>
      </c>
      <c r="J94" s="22">
        <v>2</v>
      </c>
      <c r="K94" s="22">
        <v>0</v>
      </c>
      <c r="L94" s="22">
        <v>0</v>
      </c>
      <c r="M94" s="22">
        <v>0</v>
      </c>
      <c r="N94" s="22">
        <v>0</v>
      </c>
      <c r="O94" s="22"/>
      <c r="P94" s="24">
        <v>0.019953703703703706</v>
      </c>
      <c r="Q94" s="22">
        <v>2</v>
      </c>
      <c r="R94" s="24">
        <v>0</v>
      </c>
      <c r="S94" s="24">
        <v>0.021342592592592594</v>
      </c>
      <c r="T94" s="34">
        <v>106.04</v>
      </c>
      <c r="U94" s="30" t="str">
        <f>IF(T94&gt;=105,"M",(IF(T94&gt;=95,"I.VT",IF(T94&gt;=85,"II.VT",IF(T94&gt;=70,"III.VT"," ")))))</f>
        <v>M</v>
      </c>
    </row>
    <row r="95" spans="1:21" ht="12.75">
      <c r="A95" s="23"/>
      <c r="B95" s="12" t="s">
        <v>243</v>
      </c>
      <c r="C95" s="12" t="s">
        <v>4</v>
      </c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5"/>
      <c r="Q95" s="23"/>
      <c r="R95" s="25"/>
      <c r="S95" s="25"/>
      <c r="T95" s="35"/>
      <c r="U95" s="31"/>
    </row>
    <row r="96" spans="1:21" ht="12.75">
      <c r="A96" s="22">
        <v>3</v>
      </c>
      <c r="B96" s="11" t="s">
        <v>244</v>
      </c>
      <c r="C96" s="11" t="s">
        <v>7</v>
      </c>
      <c r="D96" s="22">
        <v>0</v>
      </c>
      <c r="E96" s="22" t="s">
        <v>52</v>
      </c>
      <c r="F96" s="22" t="s">
        <v>52</v>
      </c>
      <c r="G96" s="22" t="s">
        <v>51</v>
      </c>
      <c r="H96" s="22" t="s">
        <v>52</v>
      </c>
      <c r="I96" s="22">
        <v>0</v>
      </c>
      <c r="J96" s="22">
        <v>2</v>
      </c>
      <c r="K96" s="22">
        <v>0</v>
      </c>
      <c r="L96" s="22">
        <v>0</v>
      </c>
      <c r="M96" s="22">
        <v>0</v>
      </c>
      <c r="N96" s="22">
        <v>0</v>
      </c>
      <c r="O96" s="22"/>
      <c r="P96" s="24">
        <v>0.020011574074074074</v>
      </c>
      <c r="Q96" s="22">
        <v>2</v>
      </c>
      <c r="R96" s="24">
        <v>0</v>
      </c>
      <c r="S96" s="24">
        <v>0.021400462962962965</v>
      </c>
      <c r="T96" s="34">
        <v>105.71</v>
      </c>
      <c r="U96" s="30" t="str">
        <f>IF(T96&gt;=105,"M",(IF(T96&gt;=95,"I.VT",IF(T96&gt;=85,"II.VT",IF(T96&gt;=70,"III.VT"," ")))))</f>
        <v>M</v>
      </c>
    </row>
    <row r="97" spans="1:21" ht="12.75">
      <c r="A97" s="23"/>
      <c r="B97" s="12" t="s">
        <v>245</v>
      </c>
      <c r="C97" s="12" t="s">
        <v>7</v>
      </c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5"/>
      <c r="Q97" s="23"/>
      <c r="R97" s="25"/>
      <c r="S97" s="25"/>
      <c r="T97" s="35"/>
      <c r="U97" s="31"/>
    </row>
    <row r="98" spans="1:21" ht="12.75">
      <c r="A98" s="22">
        <v>4</v>
      </c>
      <c r="B98" s="11" t="s">
        <v>246</v>
      </c>
      <c r="C98" s="11" t="s">
        <v>15</v>
      </c>
      <c r="D98" s="22">
        <v>0</v>
      </c>
      <c r="E98" s="22" t="s">
        <v>52</v>
      </c>
      <c r="F98" s="22" t="s">
        <v>52</v>
      </c>
      <c r="G98" s="22" t="s">
        <v>51</v>
      </c>
      <c r="H98" s="22" t="s">
        <v>52</v>
      </c>
      <c r="I98" s="22">
        <v>0</v>
      </c>
      <c r="J98" s="22">
        <v>1</v>
      </c>
      <c r="K98" s="22">
        <v>0</v>
      </c>
      <c r="L98" s="22">
        <v>0</v>
      </c>
      <c r="M98" s="22">
        <v>0</v>
      </c>
      <c r="N98" s="22">
        <v>0</v>
      </c>
      <c r="O98" s="22"/>
      <c r="P98" s="24">
        <v>0.02127314814814815</v>
      </c>
      <c r="Q98" s="22">
        <v>1</v>
      </c>
      <c r="R98" s="24">
        <v>0</v>
      </c>
      <c r="S98" s="24">
        <v>0.021967592592592594</v>
      </c>
      <c r="T98" s="34">
        <v>102.74</v>
      </c>
      <c r="U98" s="30" t="str">
        <f>IF(T98&gt;=105,"M",(IF(T98&gt;=95,"I.VT",IF(T98&gt;=85,"II.VT",IF(T98&gt;=70,"III.VT"," ")))))</f>
        <v>I.VT</v>
      </c>
    </row>
    <row r="99" spans="1:21" ht="12.75">
      <c r="A99" s="23"/>
      <c r="B99" s="12" t="s">
        <v>247</v>
      </c>
      <c r="C99" s="12" t="s">
        <v>15</v>
      </c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5"/>
      <c r="Q99" s="23"/>
      <c r="R99" s="25"/>
      <c r="S99" s="25"/>
      <c r="T99" s="35"/>
      <c r="U99" s="31"/>
    </row>
    <row r="100" spans="1:21" ht="12.75">
      <c r="A100" s="22">
        <v>5</v>
      </c>
      <c r="B100" s="11" t="s">
        <v>248</v>
      </c>
      <c r="C100" s="11" t="s">
        <v>14</v>
      </c>
      <c r="D100" s="22">
        <v>0</v>
      </c>
      <c r="E100" s="22" t="s">
        <v>52</v>
      </c>
      <c r="F100" s="22" t="s">
        <v>52</v>
      </c>
      <c r="G100" s="22" t="s">
        <v>51</v>
      </c>
      <c r="H100" s="22" t="s">
        <v>52</v>
      </c>
      <c r="I100" s="22">
        <v>0</v>
      </c>
      <c r="J100" s="22">
        <v>2</v>
      </c>
      <c r="K100" s="22">
        <v>1</v>
      </c>
      <c r="L100" s="22">
        <v>0</v>
      </c>
      <c r="M100" s="22">
        <v>0</v>
      </c>
      <c r="N100" s="22">
        <v>0</v>
      </c>
      <c r="O100" s="22"/>
      <c r="P100" s="24">
        <v>0.019976851851851853</v>
      </c>
      <c r="Q100" s="22">
        <v>3</v>
      </c>
      <c r="R100" s="24">
        <v>0</v>
      </c>
      <c r="S100" s="24">
        <v>0.022060185185185183</v>
      </c>
      <c r="T100" s="34">
        <v>102.19</v>
      </c>
      <c r="U100" s="30" t="str">
        <f>IF(T100&gt;=105,"M",(IF(T100&gt;=95,"I.VT",IF(T100&gt;=85,"II.VT",IF(T100&gt;=70,"III.VT"," ")))))</f>
        <v>I.VT</v>
      </c>
    </row>
    <row r="101" spans="1:21" ht="12.75">
      <c r="A101" s="23"/>
      <c r="B101" s="12" t="s">
        <v>249</v>
      </c>
      <c r="C101" s="12" t="s">
        <v>14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5"/>
      <c r="Q101" s="23"/>
      <c r="R101" s="25"/>
      <c r="S101" s="25"/>
      <c r="T101" s="35"/>
      <c r="U101" s="31"/>
    </row>
    <row r="102" spans="1:21" ht="12.75">
      <c r="A102" s="22">
        <v>6</v>
      </c>
      <c r="B102" s="11" t="s">
        <v>250</v>
      </c>
      <c r="C102" s="11" t="s">
        <v>3</v>
      </c>
      <c r="D102" s="22">
        <v>2</v>
      </c>
      <c r="E102" s="22" t="s">
        <v>52</v>
      </c>
      <c r="F102" s="22" t="s">
        <v>52</v>
      </c>
      <c r="G102" s="22" t="s">
        <v>51</v>
      </c>
      <c r="H102" s="22" t="s">
        <v>52</v>
      </c>
      <c r="I102" s="22">
        <v>0</v>
      </c>
      <c r="J102" s="22">
        <v>2</v>
      </c>
      <c r="K102" s="22">
        <v>0</v>
      </c>
      <c r="L102" s="22">
        <v>0</v>
      </c>
      <c r="M102" s="22">
        <v>0</v>
      </c>
      <c r="N102" s="22">
        <v>0</v>
      </c>
      <c r="O102" s="22"/>
      <c r="P102" s="24">
        <v>0.02034722222222222</v>
      </c>
      <c r="Q102" s="22">
        <v>4</v>
      </c>
      <c r="R102" s="24">
        <v>0</v>
      </c>
      <c r="S102" s="24">
        <v>0.023125</v>
      </c>
      <c r="T102" s="34">
        <v>96.58</v>
      </c>
      <c r="U102" s="30" t="str">
        <f>IF(T102&gt;=105,"M",(IF(T102&gt;=95,"I.VT",IF(T102&gt;=85,"II.VT",IF(T102&gt;=70,"III.VT"," ")))))</f>
        <v>I.VT</v>
      </c>
    </row>
    <row r="103" spans="1:21" ht="12.75">
      <c r="A103" s="23"/>
      <c r="B103" s="12" t="s">
        <v>251</v>
      </c>
      <c r="C103" s="12" t="s">
        <v>3</v>
      </c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5"/>
      <c r="Q103" s="23"/>
      <c r="R103" s="25"/>
      <c r="S103" s="25"/>
      <c r="T103" s="35"/>
      <c r="U103" s="31"/>
    </row>
    <row r="104" spans="1:21" ht="12.75">
      <c r="A104" s="22">
        <v>7</v>
      </c>
      <c r="B104" s="11" t="s">
        <v>252</v>
      </c>
      <c r="C104" s="11" t="s">
        <v>6</v>
      </c>
      <c r="D104" s="22">
        <v>0</v>
      </c>
      <c r="E104" s="22" t="s">
        <v>52</v>
      </c>
      <c r="F104" s="22" t="s">
        <v>52</v>
      </c>
      <c r="G104" s="22" t="s">
        <v>51</v>
      </c>
      <c r="H104" s="22" t="s">
        <v>52</v>
      </c>
      <c r="I104" s="22">
        <v>0</v>
      </c>
      <c r="J104" s="22">
        <v>3</v>
      </c>
      <c r="K104" s="22">
        <v>2</v>
      </c>
      <c r="L104" s="22">
        <v>0</v>
      </c>
      <c r="M104" s="22">
        <v>0</v>
      </c>
      <c r="N104" s="22">
        <v>0</v>
      </c>
      <c r="O104" s="22"/>
      <c r="P104" s="24">
        <v>0.02179398148148148</v>
      </c>
      <c r="Q104" s="22">
        <v>5</v>
      </c>
      <c r="R104" s="24">
        <v>0</v>
      </c>
      <c r="S104" s="24">
        <v>0.025266203703703704</v>
      </c>
      <c r="T104" s="34">
        <v>85.14</v>
      </c>
      <c r="U104" s="30" t="str">
        <f>IF(T104&gt;=105,"M",(IF(T104&gt;=95,"I.VT",IF(T104&gt;=85,"II.VT",IF(T104&gt;=70,"III.VT"," ")))))</f>
        <v>II.VT</v>
      </c>
    </row>
    <row r="105" spans="1:21" ht="12.75">
      <c r="A105" s="23"/>
      <c r="B105" s="12" t="s">
        <v>253</v>
      </c>
      <c r="C105" s="12" t="s">
        <v>6</v>
      </c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5"/>
      <c r="Q105" s="23"/>
      <c r="R105" s="25"/>
      <c r="S105" s="25"/>
      <c r="T105" s="35"/>
      <c r="U105" s="31"/>
    </row>
    <row r="106" spans="1:21" ht="12.75">
      <c r="A106" s="22">
        <v>8</v>
      </c>
      <c r="B106" s="11" t="s">
        <v>254</v>
      </c>
      <c r="C106" s="11" t="s">
        <v>175</v>
      </c>
      <c r="D106" s="22">
        <v>0</v>
      </c>
      <c r="E106" s="22" t="s">
        <v>52</v>
      </c>
      <c r="F106" s="22" t="s">
        <v>52</v>
      </c>
      <c r="G106" s="22" t="s">
        <v>51</v>
      </c>
      <c r="H106" s="22" t="s">
        <v>52</v>
      </c>
      <c r="I106" s="22">
        <v>0</v>
      </c>
      <c r="J106" s="22">
        <v>2</v>
      </c>
      <c r="K106" s="22">
        <v>3</v>
      </c>
      <c r="L106" s="22">
        <v>0</v>
      </c>
      <c r="M106" s="22">
        <v>0</v>
      </c>
      <c r="N106" s="22">
        <v>0</v>
      </c>
      <c r="O106" s="22"/>
      <c r="P106" s="24">
        <v>0.02255787037037037</v>
      </c>
      <c r="Q106" s="22">
        <v>5</v>
      </c>
      <c r="R106" s="24">
        <v>0</v>
      </c>
      <c r="S106" s="24">
        <v>0.026030092592592594</v>
      </c>
      <c r="T106" s="34">
        <v>81.07</v>
      </c>
      <c r="U106" s="30" t="str">
        <f>IF(T106&gt;=105,"M",(IF(T106&gt;=95,"I.VT",IF(T106&gt;=85,"II.VT",IF(T106&gt;=70,"III.VT"," ")))))</f>
        <v>III.VT</v>
      </c>
    </row>
    <row r="107" spans="1:21" ht="12.75">
      <c r="A107" s="23"/>
      <c r="B107" s="12" t="s">
        <v>255</v>
      </c>
      <c r="C107" s="12" t="s">
        <v>175</v>
      </c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5"/>
      <c r="Q107" s="23"/>
      <c r="R107" s="25"/>
      <c r="S107" s="25"/>
      <c r="T107" s="35"/>
      <c r="U107" s="31"/>
    </row>
    <row r="108" spans="1:21" ht="12.75">
      <c r="A108" s="22">
        <v>9</v>
      </c>
      <c r="B108" s="11" t="s">
        <v>256</v>
      </c>
      <c r="C108" s="11" t="s">
        <v>3</v>
      </c>
      <c r="D108" s="22">
        <v>0</v>
      </c>
      <c r="E108" s="22" t="s">
        <v>52</v>
      </c>
      <c r="F108" s="22" t="s">
        <v>52</v>
      </c>
      <c r="G108" s="22" t="s">
        <v>51</v>
      </c>
      <c r="H108" s="22" t="s">
        <v>52</v>
      </c>
      <c r="I108" s="22">
        <v>0</v>
      </c>
      <c r="J108" s="22">
        <v>3</v>
      </c>
      <c r="K108" s="22">
        <v>0</v>
      </c>
      <c r="L108" s="22">
        <v>0</v>
      </c>
      <c r="M108" s="22">
        <v>0</v>
      </c>
      <c r="N108" s="22">
        <v>0</v>
      </c>
      <c r="O108" s="22"/>
      <c r="P108" s="24">
        <v>0.0278125</v>
      </c>
      <c r="Q108" s="22">
        <v>3</v>
      </c>
      <c r="R108" s="24">
        <v>0</v>
      </c>
      <c r="S108" s="24">
        <v>0.02989583333333333</v>
      </c>
      <c r="T108" s="34">
        <v>60.39</v>
      </c>
      <c r="U108" s="30" t="str">
        <f>IF(T108&gt;=105,"M",(IF(T108&gt;=95,"I.VT",IF(T108&gt;=85,"II.VT",IF(T108&gt;=70,"III.VT"," ")))))</f>
        <v> </v>
      </c>
    </row>
    <row r="109" spans="1:21" ht="12.75">
      <c r="A109" s="23"/>
      <c r="B109" s="12" t="s">
        <v>257</v>
      </c>
      <c r="C109" s="12" t="s">
        <v>3</v>
      </c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5"/>
      <c r="Q109" s="23"/>
      <c r="R109" s="25"/>
      <c r="S109" s="25"/>
      <c r="T109" s="35"/>
      <c r="U109" s="31"/>
    </row>
    <row r="110" spans="1:21" ht="12.75">
      <c r="A110" s="22">
        <v>10</v>
      </c>
      <c r="B110" s="11" t="s">
        <v>258</v>
      </c>
      <c r="C110" s="11" t="s">
        <v>21</v>
      </c>
      <c r="D110" s="22">
        <v>2</v>
      </c>
      <c r="E110" s="22" t="s">
        <v>52</v>
      </c>
      <c r="F110" s="22" t="s">
        <v>52</v>
      </c>
      <c r="G110" s="22" t="s">
        <v>51</v>
      </c>
      <c r="H110" s="22" t="s">
        <v>52</v>
      </c>
      <c r="I110" s="22">
        <v>0</v>
      </c>
      <c r="J110" s="22">
        <v>2</v>
      </c>
      <c r="K110" s="22">
        <v>1</v>
      </c>
      <c r="L110" s="22">
        <v>2</v>
      </c>
      <c r="M110" s="22">
        <v>2</v>
      </c>
      <c r="N110" s="22">
        <v>0</v>
      </c>
      <c r="O110" s="22"/>
      <c r="P110" s="24">
        <v>0.025590277777777778</v>
      </c>
      <c r="Q110" s="22">
        <v>9</v>
      </c>
      <c r="R110" s="24">
        <v>0</v>
      </c>
      <c r="S110" s="24">
        <v>0.03184027777777778</v>
      </c>
      <c r="T110" s="34">
        <v>49.94</v>
      </c>
      <c r="U110" s="30" t="str">
        <f>IF(T110&gt;=105,"M",(IF(T110&gt;=95,"I.VT",IF(T110&gt;=85,"II.VT",IF(T110&gt;=70,"III.VT"," ")))))</f>
        <v> </v>
      </c>
    </row>
    <row r="111" spans="1:21" ht="12.75">
      <c r="A111" s="23"/>
      <c r="B111" s="12" t="s">
        <v>259</v>
      </c>
      <c r="C111" s="12" t="s">
        <v>21</v>
      </c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5"/>
      <c r="Q111" s="23"/>
      <c r="R111" s="25"/>
      <c r="S111" s="25"/>
      <c r="T111" s="35"/>
      <c r="U111" s="31"/>
    </row>
    <row r="112" spans="1:21" ht="12.75">
      <c r="A112" s="22">
        <v>11</v>
      </c>
      <c r="B112" s="11" t="s">
        <v>260</v>
      </c>
      <c r="C112" s="11" t="s">
        <v>8</v>
      </c>
      <c r="D112" s="22">
        <v>0</v>
      </c>
      <c r="E112" s="22" t="s">
        <v>52</v>
      </c>
      <c r="F112" s="22" t="s">
        <v>52</v>
      </c>
      <c r="G112" s="22" t="s">
        <v>51</v>
      </c>
      <c r="H112" s="22" t="s">
        <v>52</v>
      </c>
      <c r="I112" s="22">
        <v>0</v>
      </c>
      <c r="J112" s="22">
        <v>2</v>
      </c>
      <c r="K112" s="22">
        <v>0</v>
      </c>
      <c r="L112" s="22">
        <v>0</v>
      </c>
      <c r="M112" s="22">
        <v>3</v>
      </c>
      <c r="N112" s="22">
        <v>1</v>
      </c>
      <c r="O112" s="22"/>
      <c r="P112" s="24">
        <v>0.02791666666666667</v>
      </c>
      <c r="Q112" s="22">
        <v>6</v>
      </c>
      <c r="R112" s="24">
        <v>0</v>
      </c>
      <c r="S112" s="24">
        <v>0.03208333333333333</v>
      </c>
      <c r="T112" s="34">
        <v>48.73</v>
      </c>
      <c r="U112" s="30" t="str">
        <f>IF(T112&gt;=105,"M",(IF(T112&gt;=95,"I.VT",IF(T112&gt;=85,"II.VT",IF(T112&gt;=70,"III.VT"," ")))))</f>
        <v> </v>
      </c>
    </row>
    <row r="113" spans="1:21" ht="12.75">
      <c r="A113" s="23"/>
      <c r="B113" s="12" t="s">
        <v>261</v>
      </c>
      <c r="C113" s="12" t="s">
        <v>6</v>
      </c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5"/>
      <c r="Q113" s="23"/>
      <c r="R113" s="25"/>
      <c r="S113" s="25"/>
      <c r="T113" s="35"/>
      <c r="U113" s="31"/>
    </row>
    <row r="114" ht="12.75">
      <c r="T114"/>
    </row>
    <row r="115" spans="1:20" ht="20.25">
      <c r="A115" s="1" t="s">
        <v>262</v>
      </c>
      <c r="T115"/>
    </row>
    <row r="116" spans="1:21" ht="12.75" customHeight="1">
      <c r="A116" s="15" t="s">
        <v>30</v>
      </c>
      <c r="B116" s="15" t="s">
        <v>31</v>
      </c>
      <c r="C116" s="15" t="s">
        <v>1</v>
      </c>
      <c r="D116" s="17" t="s">
        <v>32</v>
      </c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9"/>
      <c r="P116" s="20" t="s">
        <v>33</v>
      </c>
      <c r="Q116" s="15" t="s">
        <v>34</v>
      </c>
      <c r="R116" s="15" t="s">
        <v>35</v>
      </c>
      <c r="S116" s="15" t="s">
        <v>36</v>
      </c>
      <c r="T116" s="15" t="s">
        <v>37</v>
      </c>
      <c r="U116" s="15" t="s">
        <v>38</v>
      </c>
    </row>
    <row r="117" spans="1:21" ht="12.75">
      <c r="A117" s="16"/>
      <c r="B117" s="16"/>
      <c r="C117" s="16"/>
      <c r="D117" s="7" t="s">
        <v>39</v>
      </c>
      <c r="E117" s="7" t="s">
        <v>40</v>
      </c>
      <c r="F117" s="7" t="s">
        <v>41</v>
      </c>
      <c r="G117" s="7" t="s">
        <v>42</v>
      </c>
      <c r="H117" s="7" t="s">
        <v>43</v>
      </c>
      <c r="I117" s="7" t="s">
        <v>44</v>
      </c>
      <c r="J117" s="7" t="s">
        <v>45</v>
      </c>
      <c r="K117" s="7" t="s">
        <v>46</v>
      </c>
      <c r="L117" s="7" t="s">
        <v>47</v>
      </c>
      <c r="M117" s="7" t="s">
        <v>48</v>
      </c>
      <c r="N117" s="7" t="s">
        <v>49</v>
      </c>
      <c r="O117" s="8"/>
      <c r="P117" s="21"/>
      <c r="Q117" s="16"/>
      <c r="R117" s="16"/>
      <c r="S117" s="16"/>
      <c r="T117" s="16"/>
      <c r="U117" s="16"/>
    </row>
    <row r="118" spans="1:21" ht="12.75">
      <c r="A118" s="22">
        <v>1</v>
      </c>
      <c r="B118" s="11" t="s">
        <v>263</v>
      </c>
      <c r="C118" s="11" t="s">
        <v>3</v>
      </c>
      <c r="D118" s="22">
        <v>0</v>
      </c>
      <c r="E118" s="22" t="s">
        <v>52</v>
      </c>
      <c r="F118" s="22" t="s">
        <v>52</v>
      </c>
      <c r="G118" s="22" t="s">
        <v>51</v>
      </c>
      <c r="H118" s="22" t="s">
        <v>52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/>
      <c r="P118" s="24">
        <v>0.019490740740740743</v>
      </c>
      <c r="Q118" s="22">
        <v>0</v>
      </c>
      <c r="R118" s="24">
        <v>0</v>
      </c>
      <c r="S118" s="24">
        <v>0.019490740740740743</v>
      </c>
      <c r="T118" s="34">
        <v>110</v>
      </c>
      <c r="U118" s="30" t="str">
        <f>IF(T118&gt;=105,"M",(IF(T118&gt;=95,"I.VT",IF(T118&gt;=85,"II.VT",IF(T118&gt;=70,"III.VT"," ")))))</f>
        <v>M</v>
      </c>
    </row>
    <row r="119" spans="1:21" ht="12.75">
      <c r="A119" s="23"/>
      <c r="B119" s="12" t="s">
        <v>264</v>
      </c>
      <c r="C119" s="12" t="s">
        <v>3</v>
      </c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5"/>
      <c r="Q119" s="23"/>
      <c r="R119" s="25"/>
      <c r="S119" s="25"/>
      <c r="T119" s="35"/>
      <c r="U119" s="31"/>
    </row>
    <row r="120" spans="1:21" ht="12.75">
      <c r="A120" s="22">
        <v>2</v>
      </c>
      <c r="B120" s="11" t="s">
        <v>265</v>
      </c>
      <c r="C120" s="11" t="s">
        <v>15</v>
      </c>
      <c r="D120" s="22">
        <v>0</v>
      </c>
      <c r="E120" s="22" t="s">
        <v>52</v>
      </c>
      <c r="F120" s="22" t="s">
        <v>52</v>
      </c>
      <c r="G120" s="22" t="s">
        <v>51</v>
      </c>
      <c r="H120" s="22" t="s">
        <v>52</v>
      </c>
      <c r="I120" s="22">
        <v>0</v>
      </c>
      <c r="J120" s="22">
        <v>2</v>
      </c>
      <c r="K120" s="22">
        <v>0</v>
      </c>
      <c r="L120" s="22">
        <v>0</v>
      </c>
      <c r="M120" s="22">
        <v>0</v>
      </c>
      <c r="N120" s="22">
        <v>0</v>
      </c>
      <c r="O120" s="22"/>
      <c r="P120" s="24">
        <v>0.018784722222222223</v>
      </c>
      <c r="Q120" s="22">
        <v>2</v>
      </c>
      <c r="R120" s="24">
        <v>0</v>
      </c>
      <c r="S120" s="24">
        <v>0.02017361111111111</v>
      </c>
      <c r="T120" s="34">
        <v>106.15</v>
      </c>
      <c r="U120" s="30" t="str">
        <f>IF(T120&gt;=105,"M",(IF(T120&gt;=95,"I.VT",IF(T120&gt;=85,"II.VT",IF(T120&gt;=70,"III.VT"," ")))))</f>
        <v>M</v>
      </c>
    </row>
    <row r="121" spans="1:21" ht="12.75">
      <c r="A121" s="23"/>
      <c r="B121" s="12" t="s">
        <v>266</v>
      </c>
      <c r="C121" s="12" t="s">
        <v>267</v>
      </c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5"/>
      <c r="Q121" s="23"/>
      <c r="R121" s="25"/>
      <c r="S121" s="25"/>
      <c r="T121" s="35"/>
      <c r="U121" s="31"/>
    </row>
    <row r="122" spans="1:21" ht="12.75">
      <c r="A122" s="22">
        <v>3</v>
      </c>
      <c r="B122" s="11" t="s">
        <v>268</v>
      </c>
      <c r="C122" s="11" t="s">
        <v>13</v>
      </c>
      <c r="D122" s="22">
        <v>0</v>
      </c>
      <c r="E122" s="22" t="s">
        <v>52</v>
      </c>
      <c r="F122" s="22" t="s">
        <v>52</v>
      </c>
      <c r="G122" s="22" t="s">
        <v>51</v>
      </c>
      <c r="H122" s="22" t="s">
        <v>52</v>
      </c>
      <c r="I122" s="22">
        <v>2</v>
      </c>
      <c r="J122" s="22">
        <v>1</v>
      </c>
      <c r="K122" s="22">
        <v>1</v>
      </c>
      <c r="L122" s="22">
        <v>0</v>
      </c>
      <c r="M122" s="22">
        <v>0</v>
      </c>
      <c r="N122" s="22">
        <v>0</v>
      </c>
      <c r="O122" s="22"/>
      <c r="P122" s="24">
        <v>0.018449074074074073</v>
      </c>
      <c r="Q122" s="22">
        <v>4</v>
      </c>
      <c r="R122" s="24">
        <v>0</v>
      </c>
      <c r="S122" s="24">
        <v>0.021226851851851854</v>
      </c>
      <c r="T122" s="34">
        <v>100.21</v>
      </c>
      <c r="U122" s="30" t="str">
        <f>IF(T122&gt;=105,"M",(IF(T122&gt;=95,"I.VT",IF(T122&gt;=85,"II.VT",IF(T122&gt;=70,"III.VT"," ")))))</f>
        <v>I.VT</v>
      </c>
    </row>
    <row r="123" spans="1:21" ht="12.75">
      <c r="A123" s="23"/>
      <c r="B123" s="12" t="s">
        <v>269</v>
      </c>
      <c r="C123" s="12" t="s">
        <v>13</v>
      </c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5"/>
      <c r="Q123" s="23"/>
      <c r="R123" s="25"/>
      <c r="S123" s="25"/>
      <c r="T123" s="35"/>
      <c r="U123" s="31"/>
    </row>
    <row r="124" spans="1:21" ht="12.75">
      <c r="A124" s="22">
        <v>4</v>
      </c>
      <c r="B124" s="11" t="s">
        <v>270</v>
      </c>
      <c r="C124" s="11" t="s">
        <v>8</v>
      </c>
      <c r="D124" s="22">
        <v>0</v>
      </c>
      <c r="E124" s="22" t="s">
        <v>52</v>
      </c>
      <c r="F124" s="22" t="s">
        <v>52</v>
      </c>
      <c r="G124" s="22" t="s">
        <v>51</v>
      </c>
      <c r="H124" s="22" t="s">
        <v>52</v>
      </c>
      <c r="I124" s="22">
        <v>0</v>
      </c>
      <c r="J124" s="22">
        <v>0</v>
      </c>
      <c r="K124" s="22">
        <v>1</v>
      </c>
      <c r="L124" s="22">
        <v>0</v>
      </c>
      <c r="M124" s="22">
        <v>0</v>
      </c>
      <c r="N124" s="22">
        <v>0</v>
      </c>
      <c r="O124" s="22"/>
      <c r="P124" s="24">
        <v>0.02082175925925926</v>
      </c>
      <c r="Q124" s="22">
        <v>1</v>
      </c>
      <c r="R124" s="24">
        <v>0</v>
      </c>
      <c r="S124" s="24">
        <v>0.021516203703703704</v>
      </c>
      <c r="T124" s="34">
        <v>98.56</v>
      </c>
      <c r="U124" s="30" t="str">
        <f>IF(T124&gt;=105,"M",(IF(T124&gt;=95,"I.VT",IF(T124&gt;=85,"II.VT",IF(T124&gt;=70,"III.VT"," ")))))</f>
        <v>I.VT</v>
      </c>
    </row>
    <row r="125" spans="1:21" ht="12.75">
      <c r="A125" s="23"/>
      <c r="B125" s="12" t="s">
        <v>271</v>
      </c>
      <c r="C125" s="12" t="s">
        <v>8</v>
      </c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5"/>
      <c r="Q125" s="23"/>
      <c r="R125" s="25"/>
      <c r="S125" s="25"/>
      <c r="T125" s="35"/>
      <c r="U125" s="31"/>
    </row>
    <row r="126" spans="1:21" ht="12.75">
      <c r="A126" s="22">
        <v>5</v>
      </c>
      <c r="B126" s="11" t="s">
        <v>272</v>
      </c>
      <c r="C126" s="11" t="s">
        <v>7</v>
      </c>
      <c r="D126" s="22">
        <v>0</v>
      </c>
      <c r="E126" s="22" t="s">
        <v>52</v>
      </c>
      <c r="F126" s="22" t="s">
        <v>52</v>
      </c>
      <c r="G126" s="22" t="s">
        <v>51</v>
      </c>
      <c r="H126" s="22" t="s">
        <v>52</v>
      </c>
      <c r="I126" s="22">
        <v>0</v>
      </c>
      <c r="J126" s="22">
        <v>4</v>
      </c>
      <c r="K126" s="22">
        <v>0</v>
      </c>
      <c r="L126" s="22">
        <v>0</v>
      </c>
      <c r="M126" s="22">
        <v>1</v>
      </c>
      <c r="N126" s="22">
        <v>0</v>
      </c>
      <c r="O126" s="22"/>
      <c r="P126" s="24">
        <v>0.018298611111111113</v>
      </c>
      <c r="Q126" s="22">
        <v>5</v>
      </c>
      <c r="R126" s="24">
        <v>0</v>
      </c>
      <c r="S126" s="24">
        <v>0.021770833333333336</v>
      </c>
      <c r="T126" s="34">
        <v>97.13</v>
      </c>
      <c r="U126" s="30" t="str">
        <f>IF(T126&gt;=105,"M",(IF(T126&gt;=95,"I.VT",IF(T126&gt;=85,"II.VT",IF(T126&gt;=70,"III.VT"," ")))))</f>
        <v>I.VT</v>
      </c>
    </row>
    <row r="127" spans="1:21" ht="12.75">
      <c r="A127" s="23"/>
      <c r="B127" s="12" t="s">
        <v>273</v>
      </c>
      <c r="C127" s="12" t="s">
        <v>7</v>
      </c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5"/>
      <c r="Q127" s="23"/>
      <c r="R127" s="25"/>
      <c r="S127" s="25"/>
      <c r="T127" s="35"/>
      <c r="U127" s="31"/>
    </row>
    <row r="128" spans="1:21" ht="12.75">
      <c r="A128" s="22">
        <v>6</v>
      </c>
      <c r="B128" s="11" t="s">
        <v>274</v>
      </c>
      <c r="C128" s="11" t="s">
        <v>11</v>
      </c>
      <c r="D128" s="22">
        <v>0</v>
      </c>
      <c r="E128" s="22" t="s">
        <v>52</v>
      </c>
      <c r="F128" s="22" t="s">
        <v>52</v>
      </c>
      <c r="G128" s="22" t="s">
        <v>51</v>
      </c>
      <c r="H128" s="22" t="s">
        <v>52</v>
      </c>
      <c r="I128" s="22">
        <v>2</v>
      </c>
      <c r="J128" s="22">
        <v>2</v>
      </c>
      <c r="K128" s="22">
        <v>0</v>
      </c>
      <c r="L128" s="22">
        <v>0</v>
      </c>
      <c r="M128" s="22">
        <v>0</v>
      </c>
      <c r="N128" s="22">
        <v>0</v>
      </c>
      <c r="O128" s="22"/>
      <c r="P128" s="24">
        <v>0.019363425925925926</v>
      </c>
      <c r="Q128" s="22">
        <v>4</v>
      </c>
      <c r="R128" s="24">
        <v>0</v>
      </c>
      <c r="S128" s="24">
        <v>0.022141203703703705</v>
      </c>
      <c r="T128" s="34">
        <v>95.04</v>
      </c>
      <c r="U128" s="30" t="str">
        <f>IF(T128&gt;=105,"M",(IF(T128&gt;=95,"I.VT",IF(T128&gt;=85,"II.VT",IF(T128&gt;=70,"III.VT"," ")))))</f>
        <v>I.VT</v>
      </c>
    </row>
    <row r="129" spans="1:21" ht="12.75">
      <c r="A129" s="23"/>
      <c r="B129" s="12" t="s">
        <v>275</v>
      </c>
      <c r="C129" s="12" t="s">
        <v>11</v>
      </c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5"/>
      <c r="Q129" s="23"/>
      <c r="R129" s="25"/>
      <c r="S129" s="25"/>
      <c r="T129" s="35"/>
      <c r="U129" s="31"/>
    </row>
    <row r="130" spans="1:21" ht="12.75">
      <c r="A130" s="22">
        <v>7</v>
      </c>
      <c r="B130" s="11" t="s">
        <v>276</v>
      </c>
      <c r="C130" s="11" t="s">
        <v>8</v>
      </c>
      <c r="D130" s="22">
        <v>0</v>
      </c>
      <c r="E130" s="22" t="s">
        <v>52</v>
      </c>
      <c r="F130" s="22" t="s">
        <v>52</v>
      </c>
      <c r="G130" s="22" t="s">
        <v>51</v>
      </c>
      <c r="H130" s="22" t="s">
        <v>52</v>
      </c>
      <c r="I130" s="22">
        <v>0</v>
      </c>
      <c r="J130" s="22">
        <v>0</v>
      </c>
      <c r="K130" s="22">
        <v>0</v>
      </c>
      <c r="L130" s="22">
        <v>1</v>
      </c>
      <c r="M130" s="22">
        <v>0</v>
      </c>
      <c r="N130" s="22">
        <v>0</v>
      </c>
      <c r="O130" s="22"/>
      <c r="P130" s="24">
        <v>0.02171296296296296</v>
      </c>
      <c r="Q130" s="22">
        <v>1</v>
      </c>
      <c r="R130" s="24">
        <v>0</v>
      </c>
      <c r="S130" s="24">
        <v>0.022407407407407407</v>
      </c>
      <c r="T130" s="34">
        <v>93.5</v>
      </c>
      <c r="U130" s="30" t="str">
        <f>IF(T130&gt;=105,"M",(IF(T130&gt;=95,"I.VT",IF(T130&gt;=85,"II.VT",IF(T130&gt;=70,"III.VT"," ")))))</f>
        <v>II.VT</v>
      </c>
    </row>
    <row r="131" spans="1:21" ht="12.75">
      <c r="A131" s="23"/>
      <c r="B131" s="12" t="s">
        <v>277</v>
      </c>
      <c r="C131" s="12" t="s">
        <v>8</v>
      </c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5"/>
      <c r="Q131" s="23"/>
      <c r="R131" s="25"/>
      <c r="S131" s="25"/>
      <c r="T131" s="35"/>
      <c r="U131" s="31"/>
    </row>
    <row r="137" ht="20.25">
      <c r="B137" s="1" t="s">
        <v>158</v>
      </c>
    </row>
    <row r="138" spans="2:3" ht="12.75">
      <c r="B138" s="2" t="s">
        <v>1</v>
      </c>
      <c r="C138" s="6" t="s">
        <v>2</v>
      </c>
    </row>
    <row r="139" spans="2:3" ht="12.75">
      <c r="B139" s="14" t="s">
        <v>4</v>
      </c>
      <c r="C139" s="43">
        <v>539</v>
      </c>
    </row>
    <row r="140" spans="2:3" ht="12.75">
      <c r="B140" s="14" t="s">
        <v>11</v>
      </c>
      <c r="C140" s="43">
        <v>469.59</v>
      </c>
    </row>
    <row r="141" spans="2:3" ht="12.75">
      <c r="B141" s="14" t="s">
        <v>8</v>
      </c>
      <c r="C141" s="43">
        <v>355.96</v>
      </c>
    </row>
    <row r="142" spans="2:3" ht="12.75">
      <c r="B142" s="14" t="s">
        <v>15</v>
      </c>
      <c r="C142" s="43">
        <v>345.84</v>
      </c>
    </row>
    <row r="143" spans="2:3" ht="12.75">
      <c r="B143" s="14" t="s">
        <v>3</v>
      </c>
      <c r="C143" s="43">
        <v>345.73</v>
      </c>
    </row>
    <row r="144" spans="2:3" ht="12.75">
      <c r="B144" s="14" t="s">
        <v>6</v>
      </c>
      <c r="C144" s="43">
        <v>257.07</v>
      </c>
    </row>
    <row r="145" spans="2:3" ht="12.75">
      <c r="B145" s="14" t="s">
        <v>24</v>
      </c>
      <c r="C145" s="43">
        <v>206.36</v>
      </c>
    </row>
    <row r="146" spans="2:3" ht="12.75">
      <c r="B146" s="14" t="s">
        <v>7</v>
      </c>
      <c r="C146" s="43">
        <v>202.84</v>
      </c>
    </row>
    <row r="147" spans="2:3" ht="12.75">
      <c r="B147" s="14" t="s">
        <v>175</v>
      </c>
      <c r="C147" s="43">
        <v>194.37</v>
      </c>
    </row>
    <row r="148" spans="2:3" ht="12.75">
      <c r="B148" s="14" t="s">
        <v>5</v>
      </c>
      <c r="C148" s="43">
        <v>149.71</v>
      </c>
    </row>
    <row r="149" spans="2:3" ht="12.75">
      <c r="B149" s="14" t="s">
        <v>13</v>
      </c>
      <c r="C149" s="43">
        <v>133.87</v>
      </c>
    </row>
    <row r="150" spans="2:3" ht="12.75">
      <c r="B150" s="14" t="s">
        <v>9</v>
      </c>
      <c r="C150" s="43">
        <v>111.98</v>
      </c>
    </row>
    <row r="151" spans="2:3" ht="12.75">
      <c r="B151" s="14" t="s">
        <v>14</v>
      </c>
      <c r="C151" s="43">
        <v>102.19</v>
      </c>
    </row>
    <row r="152" spans="2:3" ht="12.75">
      <c r="B152" s="14" t="s">
        <v>166</v>
      </c>
      <c r="C152" s="43">
        <v>98.12</v>
      </c>
    </row>
    <row r="153" spans="2:3" ht="12.75">
      <c r="B153" s="14" t="s">
        <v>21</v>
      </c>
      <c r="C153" s="43">
        <v>78.1</v>
      </c>
    </row>
    <row r="154" spans="2:3" ht="12.75">
      <c r="B154" s="14" t="s">
        <v>18</v>
      </c>
      <c r="C154" s="43">
        <v>76.12</v>
      </c>
    </row>
    <row r="155" spans="2:3" ht="12.75">
      <c r="B155" s="14" t="s">
        <v>267</v>
      </c>
      <c r="C155" s="43">
        <v>53.02</v>
      </c>
    </row>
    <row r="156" spans="2:3" ht="12.75">
      <c r="B156" s="14" t="s">
        <v>25</v>
      </c>
      <c r="C156" s="43">
        <v>34.32</v>
      </c>
    </row>
    <row r="157" spans="2:3" ht="12.75">
      <c r="B157" s="14" t="s">
        <v>210</v>
      </c>
      <c r="C157" s="43">
        <v>29.92</v>
      </c>
    </row>
    <row r="158" spans="2:3" ht="12.75">
      <c r="B158" s="4" t="s">
        <v>19</v>
      </c>
      <c r="C158" s="44">
        <v>0</v>
      </c>
    </row>
    <row r="160" ht="20.25">
      <c r="A160" s="1"/>
    </row>
  </sheetData>
  <mergeCells count="1052">
    <mergeCell ref="U126:U127"/>
    <mergeCell ref="U128:U129"/>
    <mergeCell ref="U130:U131"/>
    <mergeCell ref="T70:T71"/>
    <mergeCell ref="T72:T73"/>
    <mergeCell ref="T74:T75"/>
    <mergeCell ref="T76:T77"/>
    <mergeCell ref="T78:T79"/>
    <mergeCell ref="T80:T81"/>
    <mergeCell ref="T82:T83"/>
    <mergeCell ref="U118:U119"/>
    <mergeCell ref="U120:U121"/>
    <mergeCell ref="U122:U123"/>
    <mergeCell ref="U124:U125"/>
    <mergeCell ref="U108:U109"/>
    <mergeCell ref="U110:U111"/>
    <mergeCell ref="U112:U113"/>
    <mergeCell ref="U116:U117"/>
    <mergeCell ref="U100:U101"/>
    <mergeCell ref="U102:U103"/>
    <mergeCell ref="U104:U105"/>
    <mergeCell ref="U106:U107"/>
    <mergeCell ref="U92:U93"/>
    <mergeCell ref="U94:U95"/>
    <mergeCell ref="U96:U97"/>
    <mergeCell ref="U98:U99"/>
    <mergeCell ref="U80:U81"/>
    <mergeCell ref="U82:U83"/>
    <mergeCell ref="U84:U85"/>
    <mergeCell ref="U90:U91"/>
    <mergeCell ref="U72:U73"/>
    <mergeCell ref="U74:U75"/>
    <mergeCell ref="U76:U77"/>
    <mergeCell ref="U78:U79"/>
    <mergeCell ref="U60:U61"/>
    <mergeCell ref="U62:U63"/>
    <mergeCell ref="U68:U69"/>
    <mergeCell ref="U70:U71"/>
    <mergeCell ref="U52:U53"/>
    <mergeCell ref="U54:U55"/>
    <mergeCell ref="U56:U57"/>
    <mergeCell ref="U58:U59"/>
    <mergeCell ref="U42:U43"/>
    <mergeCell ref="U46:U47"/>
    <mergeCell ref="U48:U49"/>
    <mergeCell ref="U50:U51"/>
    <mergeCell ref="U34:U35"/>
    <mergeCell ref="U36:U37"/>
    <mergeCell ref="U38:U39"/>
    <mergeCell ref="U40:U41"/>
    <mergeCell ref="U26:U27"/>
    <mergeCell ref="U28:U29"/>
    <mergeCell ref="U30:U31"/>
    <mergeCell ref="U32:U33"/>
    <mergeCell ref="U16:U17"/>
    <mergeCell ref="U18:U19"/>
    <mergeCell ref="U20:U21"/>
    <mergeCell ref="U24:U25"/>
    <mergeCell ref="T100:T101"/>
    <mergeCell ref="T102:T103"/>
    <mergeCell ref="T104:T105"/>
    <mergeCell ref="U2:U3"/>
    <mergeCell ref="U4:U5"/>
    <mergeCell ref="U6:U7"/>
    <mergeCell ref="U8:U9"/>
    <mergeCell ref="U10:U11"/>
    <mergeCell ref="U12:U13"/>
    <mergeCell ref="U14:U15"/>
    <mergeCell ref="P130:P131"/>
    <mergeCell ref="Q130:Q131"/>
    <mergeCell ref="R130:R131"/>
    <mergeCell ref="S130:S131"/>
    <mergeCell ref="G130:G131"/>
    <mergeCell ref="H130:H131"/>
    <mergeCell ref="I130:I131"/>
    <mergeCell ref="T128:T129"/>
    <mergeCell ref="J130:J131"/>
    <mergeCell ref="K130:K131"/>
    <mergeCell ref="L130:L131"/>
    <mergeCell ref="M130:M131"/>
    <mergeCell ref="N130:N131"/>
    <mergeCell ref="O130:O131"/>
    <mergeCell ref="A130:A131"/>
    <mergeCell ref="D130:D131"/>
    <mergeCell ref="E130:E131"/>
    <mergeCell ref="F130:F131"/>
    <mergeCell ref="O128:O129"/>
    <mergeCell ref="P128:P129"/>
    <mergeCell ref="Q128:Q129"/>
    <mergeCell ref="R128:R129"/>
    <mergeCell ref="K128:K129"/>
    <mergeCell ref="L128:L129"/>
    <mergeCell ref="M128:M129"/>
    <mergeCell ref="N128:N129"/>
    <mergeCell ref="G128:G129"/>
    <mergeCell ref="H128:H129"/>
    <mergeCell ref="I128:I129"/>
    <mergeCell ref="J128:J129"/>
    <mergeCell ref="A128:A129"/>
    <mergeCell ref="D128:D129"/>
    <mergeCell ref="E128:E129"/>
    <mergeCell ref="F128:F129"/>
    <mergeCell ref="T110:T111"/>
    <mergeCell ref="T112:T113"/>
    <mergeCell ref="T118:T119"/>
    <mergeCell ref="T120:T121"/>
    <mergeCell ref="P126:P127"/>
    <mergeCell ref="Q126:Q127"/>
    <mergeCell ref="R126:R127"/>
    <mergeCell ref="S126:S127"/>
    <mergeCell ref="G126:G127"/>
    <mergeCell ref="H126:H127"/>
    <mergeCell ref="I126:I127"/>
    <mergeCell ref="T124:T125"/>
    <mergeCell ref="J126:J127"/>
    <mergeCell ref="K126:K127"/>
    <mergeCell ref="L126:L127"/>
    <mergeCell ref="M126:M127"/>
    <mergeCell ref="N126:N127"/>
    <mergeCell ref="O126:O127"/>
    <mergeCell ref="A126:A127"/>
    <mergeCell ref="D126:D127"/>
    <mergeCell ref="E126:E127"/>
    <mergeCell ref="F126:F127"/>
    <mergeCell ref="O124:O125"/>
    <mergeCell ref="P124:P125"/>
    <mergeCell ref="Q124:Q125"/>
    <mergeCell ref="R124:R125"/>
    <mergeCell ref="K124:K125"/>
    <mergeCell ref="L124:L125"/>
    <mergeCell ref="M124:M125"/>
    <mergeCell ref="N124:N125"/>
    <mergeCell ref="G124:G125"/>
    <mergeCell ref="H124:H125"/>
    <mergeCell ref="I124:I125"/>
    <mergeCell ref="J124:J125"/>
    <mergeCell ref="A124:A125"/>
    <mergeCell ref="D124:D125"/>
    <mergeCell ref="E124:E125"/>
    <mergeCell ref="F124:F125"/>
    <mergeCell ref="P122:P123"/>
    <mergeCell ref="Q122:Q123"/>
    <mergeCell ref="R122:R123"/>
    <mergeCell ref="S122:S123"/>
    <mergeCell ref="G122:G123"/>
    <mergeCell ref="H122:H123"/>
    <mergeCell ref="I122:I123"/>
    <mergeCell ref="O120:O121"/>
    <mergeCell ref="J122:J123"/>
    <mergeCell ref="K122:K123"/>
    <mergeCell ref="L122:L123"/>
    <mergeCell ref="M122:M123"/>
    <mergeCell ref="N122:N123"/>
    <mergeCell ref="O122:O123"/>
    <mergeCell ref="A122:A123"/>
    <mergeCell ref="D122:D123"/>
    <mergeCell ref="E122:E123"/>
    <mergeCell ref="F122:F123"/>
    <mergeCell ref="P120:P121"/>
    <mergeCell ref="Q120:Q121"/>
    <mergeCell ref="R120:R121"/>
    <mergeCell ref="K120:K121"/>
    <mergeCell ref="L120:L121"/>
    <mergeCell ref="M120:M121"/>
    <mergeCell ref="N120:N121"/>
    <mergeCell ref="G120:G121"/>
    <mergeCell ref="H120:H121"/>
    <mergeCell ref="I120:I121"/>
    <mergeCell ref="J120:J121"/>
    <mergeCell ref="A120:A121"/>
    <mergeCell ref="D120:D121"/>
    <mergeCell ref="E120:E121"/>
    <mergeCell ref="F120:F121"/>
    <mergeCell ref="T130:T131"/>
    <mergeCell ref="S120:S121"/>
    <mergeCell ref="T126:T127"/>
    <mergeCell ref="S124:S125"/>
    <mergeCell ref="T122:T123"/>
    <mergeCell ref="S128:S129"/>
    <mergeCell ref="P118:P119"/>
    <mergeCell ref="Q118:Q119"/>
    <mergeCell ref="R118:R119"/>
    <mergeCell ref="S118:S119"/>
    <mergeCell ref="L118:L119"/>
    <mergeCell ref="M118:M119"/>
    <mergeCell ref="N118:N119"/>
    <mergeCell ref="O118:O119"/>
    <mergeCell ref="T116:T117"/>
    <mergeCell ref="A118:A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S112:S113"/>
    <mergeCell ref="A116:A117"/>
    <mergeCell ref="B116:B117"/>
    <mergeCell ref="C116:C117"/>
    <mergeCell ref="D116:O116"/>
    <mergeCell ref="P116:P117"/>
    <mergeCell ref="Q116:Q117"/>
    <mergeCell ref="R116:R117"/>
    <mergeCell ref="O112:O113"/>
    <mergeCell ref="S116:S117"/>
    <mergeCell ref="P112:P113"/>
    <mergeCell ref="Q112:Q113"/>
    <mergeCell ref="R112:R113"/>
    <mergeCell ref="K112:K113"/>
    <mergeCell ref="L112:L113"/>
    <mergeCell ref="M112:M113"/>
    <mergeCell ref="N112:N113"/>
    <mergeCell ref="G112:G113"/>
    <mergeCell ref="H112:H113"/>
    <mergeCell ref="I112:I113"/>
    <mergeCell ref="J112:J113"/>
    <mergeCell ref="A112:A113"/>
    <mergeCell ref="D112:D113"/>
    <mergeCell ref="E112:E113"/>
    <mergeCell ref="F112:F113"/>
    <mergeCell ref="S110:S111"/>
    <mergeCell ref="T4:T5"/>
    <mergeCell ref="T6:T7"/>
    <mergeCell ref="T8:T9"/>
    <mergeCell ref="T10:T11"/>
    <mergeCell ref="T12:T13"/>
    <mergeCell ref="T14:T15"/>
    <mergeCell ref="T16:T17"/>
    <mergeCell ref="T106:T107"/>
    <mergeCell ref="T108:T109"/>
    <mergeCell ref="O110:O111"/>
    <mergeCell ref="P110:P111"/>
    <mergeCell ref="Q110:Q111"/>
    <mergeCell ref="R110:R111"/>
    <mergeCell ref="K110:K111"/>
    <mergeCell ref="L110:L111"/>
    <mergeCell ref="M110:M111"/>
    <mergeCell ref="N110:N111"/>
    <mergeCell ref="S108:S109"/>
    <mergeCell ref="A110:A111"/>
    <mergeCell ref="D110:D111"/>
    <mergeCell ref="E110:E111"/>
    <mergeCell ref="F110:F111"/>
    <mergeCell ref="G110:G111"/>
    <mergeCell ref="H110:H111"/>
    <mergeCell ref="I110:I111"/>
    <mergeCell ref="O108:O109"/>
    <mergeCell ref="J110:J111"/>
    <mergeCell ref="P108:P109"/>
    <mergeCell ref="Q108:Q109"/>
    <mergeCell ref="R108:R109"/>
    <mergeCell ref="K108:K109"/>
    <mergeCell ref="L108:L109"/>
    <mergeCell ref="M108:M109"/>
    <mergeCell ref="N108:N109"/>
    <mergeCell ref="G108:G109"/>
    <mergeCell ref="H108:H109"/>
    <mergeCell ref="I108:I109"/>
    <mergeCell ref="J108:J109"/>
    <mergeCell ref="A108:A109"/>
    <mergeCell ref="D108:D109"/>
    <mergeCell ref="E108:E109"/>
    <mergeCell ref="F108:F109"/>
    <mergeCell ref="S106:S107"/>
    <mergeCell ref="T18:T19"/>
    <mergeCell ref="T20:T21"/>
    <mergeCell ref="T26:T27"/>
    <mergeCell ref="T28:T29"/>
    <mergeCell ref="T30:T31"/>
    <mergeCell ref="T32:T33"/>
    <mergeCell ref="T34:T35"/>
    <mergeCell ref="T92:T93"/>
    <mergeCell ref="T94:T95"/>
    <mergeCell ref="O106:O107"/>
    <mergeCell ref="P106:P107"/>
    <mergeCell ref="Q106:Q107"/>
    <mergeCell ref="R106:R107"/>
    <mergeCell ref="K106:K107"/>
    <mergeCell ref="L106:L107"/>
    <mergeCell ref="M106:M107"/>
    <mergeCell ref="N106:N107"/>
    <mergeCell ref="S104:S105"/>
    <mergeCell ref="A106:A107"/>
    <mergeCell ref="D106:D107"/>
    <mergeCell ref="E106:E107"/>
    <mergeCell ref="F106:F107"/>
    <mergeCell ref="G106:G107"/>
    <mergeCell ref="H106:H107"/>
    <mergeCell ref="I106:I107"/>
    <mergeCell ref="O104:O105"/>
    <mergeCell ref="J106:J107"/>
    <mergeCell ref="P104:P105"/>
    <mergeCell ref="Q104:Q105"/>
    <mergeCell ref="R104:R105"/>
    <mergeCell ref="K104:K105"/>
    <mergeCell ref="L104:L105"/>
    <mergeCell ref="M104:M105"/>
    <mergeCell ref="N104:N105"/>
    <mergeCell ref="G104:G105"/>
    <mergeCell ref="H104:H105"/>
    <mergeCell ref="I104:I105"/>
    <mergeCell ref="J104:J105"/>
    <mergeCell ref="A104:A105"/>
    <mergeCell ref="D104:D105"/>
    <mergeCell ref="E104:E105"/>
    <mergeCell ref="F104:F105"/>
    <mergeCell ref="S102:S103"/>
    <mergeCell ref="T36:T37"/>
    <mergeCell ref="T38:T39"/>
    <mergeCell ref="T40:T41"/>
    <mergeCell ref="T42:T43"/>
    <mergeCell ref="T48:T49"/>
    <mergeCell ref="T50:T51"/>
    <mergeCell ref="T52:T53"/>
    <mergeCell ref="T96:T97"/>
    <mergeCell ref="T98:T99"/>
    <mergeCell ref="O102:O103"/>
    <mergeCell ref="P102:P103"/>
    <mergeCell ref="Q102:Q103"/>
    <mergeCell ref="R102:R103"/>
    <mergeCell ref="K102:K103"/>
    <mergeCell ref="L102:L103"/>
    <mergeCell ref="M102:M103"/>
    <mergeCell ref="N102:N103"/>
    <mergeCell ref="S100:S101"/>
    <mergeCell ref="A102:A103"/>
    <mergeCell ref="D102:D103"/>
    <mergeCell ref="E102:E103"/>
    <mergeCell ref="F102:F103"/>
    <mergeCell ref="G102:G103"/>
    <mergeCell ref="H102:H103"/>
    <mergeCell ref="I102:I103"/>
    <mergeCell ref="O100:O101"/>
    <mergeCell ref="J102:J103"/>
    <mergeCell ref="J100:J101"/>
    <mergeCell ref="P100:P101"/>
    <mergeCell ref="Q100:Q101"/>
    <mergeCell ref="R100:R101"/>
    <mergeCell ref="K100:K101"/>
    <mergeCell ref="L100:L101"/>
    <mergeCell ref="M100:M101"/>
    <mergeCell ref="N100:N101"/>
    <mergeCell ref="S96:S97"/>
    <mergeCell ref="R94:R95"/>
    <mergeCell ref="S94:S95"/>
    <mergeCell ref="A100:A101"/>
    <mergeCell ref="D100:D101"/>
    <mergeCell ref="E100:E101"/>
    <mergeCell ref="F100:F101"/>
    <mergeCell ref="G100:G101"/>
    <mergeCell ref="H100:H101"/>
    <mergeCell ref="I100:I101"/>
    <mergeCell ref="T54:T55"/>
    <mergeCell ref="T56:T57"/>
    <mergeCell ref="T58:T59"/>
    <mergeCell ref="T90:T91"/>
    <mergeCell ref="T68:T69"/>
    <mergeCell ref="T84:T85"/>
    <mergeCell ref="P98:P99"/>
    <mergeCell ref="Q98:Q99"/>
    <mergeCell ref="R98:R99"/>
    <mergeCell ref="S98:S99"/>
    <mergeCell ref="L98:L99"/>
    <mergeCell ref="M98:M99"/>
    <mergeCell ref="N98:N99"/>
    <mergeCell ref="O98:O99"/>
    <mergeCell ref="A98:A99"/>
    <mergeCell ref="D98:D99"/>
    <mergeCell ref="E98:E99"/>
    <mergeCell ref="F98:F99"/>
    <mergeCell ref="G98:G99"/>
    <mergeCell ref="H98:H99"/>
    <mergeCell ref="I98:I99"/>
    <mergeCell ref="O96:O97"/>
    <mergeCell ref="G96:G97"/>
    <mergeCell ref="H96:H97"/>
    <mergeCell ref="I96:I97"/>
    <mergeCell ref="J96:J97"/>
    <mergeCell ref="J98:J99"/>
    <mergeCell ref="K98:K99"/>
    <mergeCell ref="R96:R97"/>
    <mergeCell ref="K96:K97"/>
    <mergeCell ref="L96:L97"/>
    <mergeCell ref="M96:M97"/>
    <mergeCell ref="N96:N97"/>
    <mergeCell ref="O94:O95"/>
    <mergeCell ref="P94:P95"/>
    <mergeCell ref="Q94:Q95"/>
    <mergeCell ref="A96:A97"/>
    <mergeCell ref="D96:D97"/>
    <mergeCell ref="E96:E97"/>
    <mergeCell ref="F96:F97"/>
    <mergeCell ref="P96:P97"/>
    <mergeCell ref="Q96:Q97"/>
    <mergeCell ref="K94:K95"/>
    <mergeCell ref="L94:L95"/>
    <mergeCell ref="M94:M95"/>
    <mergeCell ref="N94:N95"/>
    <mergeCell ref="S92:S93"/>
    <mergeCell ref="A94:A95"/>
    <mergeCell ref="D94:D95"/>
    <mergeCell ref="E94:E95"/>
    <mergeCell ref="F94:F95"/>
    <mergeCell ref="G94:G95"/>
    <mergeCell ref="H94:H95"/>
    <mergeCell ref="I94:I95"/>
    <mergeCell ref="O92:O93"/>
    <mergeCell ref="J94:J95"/>
    <mergeCell ref="P92:P93"/>
    <mergeCell ref="Q92:Q93"/>
    <mergeCell ref="R92:R93"/>
    <mergeCell ref="K92:K93"/>
    <mergeCell ref="L92:L93"/>
    <mergeCell ref="M92:M93"/>
    <mergeCell ref="N92:N93"/>
    <mergeCell ref="A92:A93"/>
    <mergeCell ref="D92:D93"/>
    <mergeCell ref="E92:E93"/>
    <mergeCell ref="F92:F93"/>
    <mergeCell ref="G92:G93"/>
    <mergeCell ref="H92:H93"/>
    <mergeCell ref="I92:I93"/>
    <mergeCell ref="J92:J93"/>
    <mergeCell ref="A86:A87"/>
    <mergeCell ref="D86:T87"/>
    <mergeCell ref="A90:A91"/>
    <mergeCell ref="B90:B91"/>
    <mergeCell ref="C90:C91"/>
    <mergeCell ref="D90:O90"/>
    <mergeCell ref="P90:P91"/>
    <mergeCell ref="Q90:Q91"/>
    <mergeCell ref="R90:R91"/>
    <mergeCell ref="S90:S91"/>
    <mergeCell ref="S84:S85"/>
    <mergeCell ref="N84:N85"/>
    <mergeCell ref="O84:O85"/>
    <mergeCell ref="P84:P85"/>
    <mergeCell ref="Q84:Q85"/>
    <mergeCell ref="K84:K85"/>
    <mergeCell ref="L84:L85"/>
    <mergeCell ref="M84:M85"/>
    <mergeCell ref="R84:R85"/>
    <mergeCell ref="S82:S83"/>
    <mergeCell ref="A84:A85"/>
    <mergeCell ref="D84:D85"/>
    <mergeCell ref="E84:E85"/>
    <mergeCell ref="F84:F85"/>
    <mergeCell ref="G84:G85"/>
    <mergeCell ref="H84:H85"/>
    <mergeCell ref="I84:I85"/>
    <mergeCell ref="O82:O83"/>
    <mergeCell ref="J84:J85"/>
    <mergeCell ref="P82:P83"/>
    <mergeCell ref="Q82:Q83"/>
    <mergeCell ref="R82:R83"/>
    <mergeCell ref="K82:K83"/>
    <mergeCell ref="L82:L83"/>
    <mergeCell ref="M82:M83"/>
    <mergeCell ref="N82:N83"/>
    <mergeCell ref="G82:G83"/>
    <mergeCell ref="H82:H83"/>
    <mergeCell ref="I82:I83"/>
    <mergeCell ref="J82:J83"/>
    <mergeCell ref="A82:A83"/>
    <mergeCell ref="D82:D83"/>
    <mergeCell ref="E82:E83"/>
    <mergeCell ref="F82:F83"/>
    <mergeCell ref="S80:S81"/>
    <mergeCell ref="N80:N81"/>
    <mergeCell ref="O80:O81"/>
    <mergeCell ref="P80:P81"/>
    <mergeCell ref="Q80:Q81"/>
    <mergeCell ref="K80:K81"/>
    <mergeCell ref="L80:L81"/>
    <mergeCell ref="M80:M81"/>
    <mergeCell ref="R80:R81"/>
    <mergeCell ref="S78:S79"/>
    <mergeCell ref="A80:A81"/>
    <mergeCell ref="D80:D81"/>
    <mergeCell ref="E80:E81"/>
    <mergeCell ref="F80:F81"/>
    <mergeCell ref="G80:G81"/>
    <mergeCell ref="H80:H81"/>
    <mergeCell ref="I80:I81"/>
    <mergeCell ref="O78:O79"/>
    <mergeCell ref="J80:J81"/>
    <mergeCell ref="P78:P79"/>
    <mergeCell ref="Q78:Q79"/>
    <mergeCell ref="R78:R79"/>
    <mergeCell ref="K78:K79"/>
    <mergeCell ref="L78:L79"/>
    <mergeCell ref="M78:M79"/>
    <mergeCell ref="N78:N79"/>
    <mergeCell ref="G78:G79"/>
    <mergeCell ref="H78:H79"/>
    <mergeCell ref="I78:I79"/>
    <mergeCell ref="J78:J79"/>
    <mergeCell ref="A78:A79"/>
    <mergeCell ref="D78:D79"/>
    <mergeCell ref="E78:E79"/>
    <mergeCell ref="F78:F79"/>
    <mergeCell ref="S76:S77"/>
    <mergeCell ref="N76:N77"/>
    <mergeCell ref="O76:O77"/>
    <mergeCell ref="P76:P77"/>
    <mergeCell ref="Q76:Q77"/>
    <mergeCell ref="K76:K77"/>
    <mergeCell ref="L76:L77"/>
    <mergeCell ref="M76:M77"/>
    <mergeCell ref="R76:R77"/>
    <mergeCell ref="S74:S75"/>
    <mergeCell ref="A76:A77"/>
    <mergeCell ref="D76:D77"/>
    <mergeCell ref="E76:E77"/>
    <mergeCell ref="F76:F77"/>
    <mergeCell ref="G76:G77"/>
    <mergeCell ref="H76:H77"/>
    <mergeCell ref="I76:I77"/>
    <mergeCell ref="O74:O75"/>
    <mergeCell ref="J76:J77"/>
    <mergeCell ref="P74:P75"/>
    <mergeCell ref="Q74:Q75"/>
    <mergeCell ref="R74:R75"/>
    <mergeCell ref="K74:K75"/>
    <mergeCell ref="L74:L75"/>
    <mergeCell ref="M74:M75"/>
    <mergeCell ref="N74:N75"/>
    <mergeCell ref="G74:G75"/>
    <mergeCell ref="H74:H75"/>
    <mergeCell ref="I74:I75"/>
    <mergeCell ref="J74:J75"/>
    <mergeCell ref="A74:A75"/>
    <mergeCell ref="D74:D75"/>
    <mergeCell ref="E74:E75"/>
    <mergeCell ref="F74:F75"/>
    <mergeCell ref="S72:S73"/>
    <mergeCell ref="N72:N73"/>
    <mergeCell ref="O72:O73"/>
    <mergeCell ref="P72:P73"/>
    <mergeCell ref="Q72:Q73"/>
    <mergeCell ref="K72:K73"/>
    <mergeCell ref="L72:L73"/>
    <mergeCell ref="M72:M73"/>
    <mergeCell ref="R72:R73"/>
    <mergeCell ref="S70:S71"/>
    <mergeCell ref="A72:A73"/>
    <mergeCell ref="D72:D73"/>
    <mergeCell ref="E72:E73"/>
    <mergeCell ref="F72:F73"/>
    <mergeCell ref="G72:G73"/>
    <mergeCell ref="H72:H73"/>
    <mergeCell ref="I72:I73"/>
    <mergeCell ref="O70:O71"/>
    <mergeCell ref="J72:J73"/>
    <mergeCell ref="P70:P71"/>
    <mergeCell ref="Q70:Q71"/>
    <mergeCell ref="R70:R71"/>
    <mergeCell ref="K70:K71"/>
    <mergeCell ref="L70:L71"/>
    <mergeCell ref="M70:M71"/>
    <mergeCell ref="N70:N71"/>
    <mergeCell ref="A70:A71"/>
    <mergeCell ref="D70:D71"/>
    <mergeCell ref="E70:E71"/>
    <mergeCell ref="F70:F71"/>
    <mergeCell ref="G70:G71"/>
    <mergeCell ref="H70:H71"/>
    <mergeCell ref="I70:I71"/>
    <mergeCell ref="J70:J71"/>
    <mergeCell ref="P68:P69"/>
    <mergeCell ref="Q68:Q69"/>
    <mergeCell ref="R68:R69"/>
    <mergeCell ref="S68:S69"/>
    <mergeCell ref="A68:A69"/>
    <mergeCell ref="B68:B69"/>
    <mergeCell ref="C68:C69"/>
    <mergeCell ref="D68:O68"/>
    <mergeCell ref="S62:S63"/>
    <mergeCell ref="T62:T63"/>
    <mergeCell ref="A64:A65"/>
    <mergeCell ref="D64:T65"/>
    <mergeCell ref="O62:O63"/>
    <mergeCell ref="P62:P63"/>
    <mergeCell ref="Q62:Q63"/>
    <mergeCell ref="R62:R63"/>
    <mergeCell ref="K62:K63"/>
    <mergeCell ref="L62:L63"/>
    <mergeCell ref="M62:M63"/>
    <mergeCell ref="N62:N63"/>
    <mergeCell ref="S60:S61"/>
    <mergeCell ref="T60:T61"/>
    <mergeCell ref="A62:A63"/>
    <mergeCell ref="D62:D63"/>
    <mergeCell ref="E62:E63"/>
    <mergeCell ref="F62:F63"/>
    <mergeCell ref="G62:G63"/>
    <mergeCell ref="H62:H63"/>
    <mergeCell ref="I62:I63"/>
    <mergeCell ref="J62:J63"/>
    <mergeCell ref="O60:O61"/>
    <mergeCell ref="P60:P61"/>
    <mergeCell ref="Q60:Q61"/>
    <mergeCell ref="R60:R61"/>
    <mergeCell ref="K60:K61"/>
    <mergeCell ref="L60:L61"/>
    <mergeCell ref="M60:M61"/>
    <mergeCell ref="N60:N61"/>
    <mergeCell ref="G60:G61"/>
    <mergeCell ref="H60:H61"/>
    <mergeCell ref="I60:I61"/>
    <mergeCell ref="J60:J61"/>
    <mergeCell ref="A60:A61"/>
    <mergeCell ref="D60:D61"/>
    <mergeCell ref="E60:E61"/>
    <mergeCell ref="F60:F61"/>
    <mergeCell ref="S58:S59"/>
    <mergeCell ref="N58:N59"/>
    <mergeCell ref="O58:O59"/>
    <mergeCell ref="P58:P59"/>
    <mergeCell ref="Q58:Q59"/>
    <mergeCell ref="K58:K59"/>
    <mergeCell ref="L58:L59"/>
    <mergeCell ref="M58:M59"/>
    <mergeCell ref="R58:R59"/>
    <mergeCell ref="S56:S57"/>
    <mergeCell ref="A58:A59"/>
    <mergeCell ref="D58:D59"/>
    <mergeCell ref="E58:E59"/>
    <mergeCell ref="F58:F59"/>
    <mergeCell ref="G58:G59"/>
    <mergeCell ref="H58:H59"/>
    <mergeCell ref="I58:I59"/>
    <mergeCell ref="O56:O57"/>
    <mergeCell ref="J58:J59"/>
    <mergeCell ref="P56:P57"/>
    <mergeCell ref="Q56:Q57"/>
    <mergeCell ref="R56:R57"/>
    <mergeCell ref="K56:K57"/>
    <mergeCell ref="L56:L57"/>
    <mergeCell ref="M56:M57"/>
    <mergeCell ref="N56:N57"/>
    <mergeCell ref="G56:G57"/>
    <mergeCell ref="H56:H57"/>
    <mergeCell ref="I56:I57"/>
    <mergeCell ref="J56:J57"/>
    <mergeCell ref="A56:A57"/>
    <mergeCell ref="D56:D57"/>
    <mergeCell ref="E56:E57"/>
    <mergeCell ref="F56:F57"/>
    <mergeCell ref="S54:S55"/>
    <mergeCell ref="N54:N55"/>
    <mergeCell ref="O54:O55"/>
    <mergeCell ref="P54:P55"/>
    <mergeCell ref="Q54:Q55"/>
    <mergeCell ref="K54:K55"/>
    <mergeCell ref="L54:L55"/>
    <mergeCell ref="M54:M55"/>
    <mergeCell ref="R54:R55"/>
    <mergeCell ref="S52:S53"/>
    <mergeCell ref="A54:A55"/>
    <mergeCell ref="D54:D55"/>
    <mergeCell ref="E54:E55"/>
    <mergeCell ref="F54:F55"/>
    <mergeCell ref="G54:G55"/>
    <mergeCell ref="H54:H55"/>
    <mergeCell ref="I54:I55"/>
    <mergeCell ref="O52:O53"/>
    <mergeCell ref="J54:J55"/>
    <mergeCell ref="P52:P53"/>
    <mergeCell ref="Q52:Q53"/>
    <mergeCell ref="R52:R53"/>
    <mergeCell ref="K52:K53"/>
    <mergeCell ref="L52:L53"/>
    <mergeCell ref="M52:M53"/>
    <mergeCell ref="N52:N53"/>
    <mergeCell ref="G52:G53"/>
    <mergeCell ref="H52:H53"/>
    <mergeCell ref="I52:I53"/>
    <mergeCell ref="J52:J53"/>
    <mergeCell ref="A52:A53"/>
    <mergeCell ref="D52:D53"/>
    <mergeCell ref="E52:E53"/>
    <mergeCell ref="F52:F53"/>
    <mergeCell ref="S50:S51"/>
    <mergeCell ref="N50:N51"/>
    <mergeCell ref="O50:O51"/>
    <mergeCell ref="P50:P51"/>
    <mergeCell ref="Q50:Q51"/>
    <mergeCell ref="K50:K51"/>
    <mergeCell ref="L50:L51"/>
    <mergeCell ref="M50:M51"/>
    <mergeCell ref="R50:R51"/>
    <mergeCell ref="S48:S49"/>
    <mergeCell ref="A50:A51"/>
    <mergeCell ref="D50:D51"/>
    <mergeCell ref="E50:E51"/>
    <mergeCell ref="F50:F51"/>
    <mergeCell ref="G50:G51"/>
    <mergeCell ref="H50:H51"/>
    <mergeCell ref="I50:I51"/>
    <mergeCell ref="O48:O49"/>
    <mergeCell ref="J50:J51"/>
    <mergeCell ref="Q48:Q49"/>
    <mergeCell ref="R48:R49"/>
    <mergeCell ref="K48:K49"/>
    <mergeCell ref="L48:L49"/>
    <mergeCell ref="M48:M49"/>
    <mergeCell ref="N48:N49"/>
    <mergeCell ref="T46:T47"/>
    <mergeCell ref="A48:A49"/>
    <mergeCell ref="D48:D49"/>
    <mergeCell ref="E48:E49"/>
    <mergeCell ref="F48:F49"/>
    <mergeCell ref="G48:G49"/>
    <mergeCell ref="H48:H49"/>
    <mergeCell ref="I48:I49"/>
    <mergeCell ref="J48:J49"/>
    <mergeCell ref="P48:P49"/>
    <mergeCell ref="P46:P47"/>
    <mergeCell ref="Q46:Q47"/>
    <mergeCell ref="R46:R47"/>
    <mergeCell ref="S46:S47"/>
    <mergeCell ref="A46:A47"/>
    <mergeCell ref="B46:B47"/>
    <mergeCell ref="C46:C47"/>
    <mergeCell ref="D46:O46"/>
    <mergeCell ref="S42:S43"/>
    <mergeCell ref="N42:N43"/>
    <mergeCell ref="O42:O43"/>
    <mergeCell ref="P42:P43"/>
    <mergeCell ref="Q42:Q43"/>
    <mergeCell ref="K42:K43"/>
    <mergeCell ref="L42:L43"/>
    <mergeCell ref="M42:M43"/>
    <mergeCell ref="R42:R43"/>
    <mergeCell ref="S40:S41"/>
    <mergeCell ref="A42:A43"/>
    <mergeCell ref="D42:D43"/>
    <mergeCell ref="E42:E43"/>
    <mergeCell ref="F42:F43"/>
    <mergeCell ref="G42:G43"/>
    <mergeCell ref="H42:H43"/>
    <mergeCell ref="I42:I43"/>
    <mergeCell ref="O40:O41"/>
    <mergeCell ref="J42:J43"/>
    <mergeCell ref="P40:P41"/>
    <mergeCell ref="Q40:Q41"/>
    <mergeCell ref="R40:R41"/>
    <mergeCell ref="K40:K41"/>
    <mergeCell ref="L40:L41"/>
    <mergeCell ref="M40:M41"/>
    <mergeCell ref="N40:N41"/>
    <mergeCell ref="G40:G41"/>
    <mergeCell ref="H40:H41"/>
    <mergeCell ref="I40:I41"/>
    <mergeCell ref="J40:J41"/>
    <mergeCell ref="A40:A41"/>
    <mergeCell ref="D40:D41"/>
    <mergeCell ref="E40:E41"/>
    <mergeCell ref="F40:F41"/>
    <mergeCell ref="S38:S39"/>
    <mergeCell ref="N38:N39"/>
    <mergeCell ref="O38:O39"/>
    <mergeCell ref="P38:P39"/>
    <mergeCell ref="Q38:Q39"/>
    <mergeCell ref="K38:K39"/>
    <mergeCell ref="L38:L39"/>
    <mergeCell ref="M38:M39"/>
    <mergeCell ref="R38:R39"/>
    <mergeCell ref="S36:S37"/>
    <mergeCell ref="A38:A39"/>
    <mergeCell ref="D38:D39"/>
    <mergeCell ref="E38:E39"/>
    <mergeCell ref="F38:F39"/>
    <mergeCell ref="G38:G39"/>
    <mergeCell ref="H38:H39"/>
    <mergeCell ref="I38:I39"/>
    <mergeCell ref="O36:O37"/>
    <mergeCell ref="J38:J39"/>
    <mergeCell ref="P36:P37"/>
    <mergeCell ref="Q36:Q37"/>
    <mergeCell ref="R36:R37"/>
    <mergeCell ref="K36:K37"/>
    <mergeCell ref="L36:L37"/>
    <mergeCell ref="M36:M37"/>
    <mergeCell ref="N36:N37"/>
    <mergeCell ref="G36:G37"/>
    <mergeCell ref="H36:H37"/>
    <mergeCell ref="I36:I37"/>
    <mergeCell ref="J36:J37"/>
    <mergeCell ref="A36:A37"/>
    <mergeCell ref="D36:D37"/>
    <mergeCell ref="E36:E37"/>
    <mergeCell ref="F36:F37"/>
    <mergeCell ref="S34:S35"/>
    <mergeCell ref="N34:N35"/>
    <mergeCell ref="O34:O35"/>
    <mergeCell ref="P34:P35"/>
    <mergeCell ref="Q34:Q35"/>
    <mergeCell ref="K34:K35"/>
    <mergeCell ref="L34:L35"/>
    <mergeCell ref="M34:M35"/>
    <mergeCell ref="R34:R35"/>
    <mergeCell ref="S32:S33"/>
    <mergeCell ref="A34:A35"/>
    <mergeCell ref="D34:D35"/>
    <mergeCell ref="E34:E35"/>
    <mergeCell ref="F34:F35"/>
    <mergeCell ref="G34:G35"/>
    <mergeCell ref="H34:H35"/>
    <mergeCell ref="I34:I35"/>
    <mergeCell ref="O32:O33"/>
    <mergeCell ref="J34:J35"/>
    <mergeCell ref="P32:P33"/>
    <mergeCell ref="Q32:Q33"/>
    <mergeCell ref="R32:R33"/>
    <mergeCell ref="K32:K33"/>
    <mergeCell ref="L32:L33"/>
    <mergeCell ref="M32:M33"/>
    <mergeCell ref="N32:N33"/>
    <mergeCell ref="G32:G33"/>
    <mergeCell ref="H32:H33"/>
    <mergeCell ref="I32:I33"/>
    <mergeCell ref="J32:J33"/>
    <mergeCell ref="A32:A33"/>
    <mergeCell ref="D32:D33"/>
    <mergeCell ref="E32:E33"/>
    <mergeCell ref="F32:F33"/>
    <mergeCell ref="S30:S31"/>
    <mergeCell ref="N30:N31"/>
    <mergeCell ref="O30:O31"/>
    <mergeCell ref="P30:P31"/>
    <mergeCell ref="Q30:Q31"/>
    <mergeCell ref="K30:K31"/>
    <mergeCell ref="L30:L31"/>
    <mergeCell ref="M30:M31"/>
    <mergeCell ref="R30:R31"/>
    <mergeCell ref="S28:S29"/>
    <mergeCell ref="A30:A31"/>
    <mergeCell ref="D30:D31"/>
    <mergeCell ref="E30:E31"/>
    <mergeCell ref="F30:F31"/>
    <mergeCell ref="G30:G31"/>
    <mergeCell ref="H30:H31"/>
    <mergeCell ref="I30:I31"/>
    <mergeCell ref="O28:O29"/>
    <mergeCell ref="J30:J31"/>
    <mergeCell ref="P28:P29"/>
    <mergeCell ref="Q28:Q29"/>
    <mergeCell ref="R28:R29"/>
    <mergeCell ref="K28:K29"/>
    <mergeCell ref="L28:L29"/>
    <mergeCell ref="M28:M29"/>
    <mergeCell ref="N28:N29"/>
    <mergeCell ref="G28:G29"/>
    <mergeCell ref="H28:H29"/>
    <mergeCell ref="I28:I29"/>
    <mergeCell ref="J28:J29"/>
    <mergeCell ref="A28:A29"/>
    <mergeCell ref="D28:D29"/>
    <mergeCell ref="E28:E29"/>
    <mergeCell ref="F28:F29"/>
    <mergeCell ref="L26:L27"/>
    <mergeCell ref="M26:M27"/>
    <mergeCell ref="R26:R27"/>
    <mergeCell ref="S26:S27"/>
    <mergeCell ref="N26:N27"/>
    <mergeCell ref="O26:O27"/>
    <mergeCell ref="P26:P27"/>
    <mergeCell ref="Q26:Q27"/>
    <mergeCell ref="T24:T25"/>
    <mergeCell ref="A26:A27"/>
    <mergeCell ref="D26:D27"/>
    <mergeCell ref="E26:E27"/>
    <mergeCell ref="F26:F27"/>
    <mergeCell ref="G26:G27"/>
    <mergeCell ref="H26:H27"/>
    <mergeCell ref="I26:I27"/>
    <mergeCell ref="J26:J27"/>
    <mergeCell ref="K26:K27"/>
    <mergeCell ref="S20:S21"/>
    <mergeCell ref="A24:A25"/>
    <mergeCell ref="B24:B25"/>
    <mergeCell ref="C24:C25"/>
    <mergeCell ref="D24:O24"/>
    <mergeCell ref="P24:P25"/>
    <mergeCell ref="Q24:Q25"/>
    <mergeCell ref="R24:R25"/>
    <mergeCell ref="O20:O21"/>
    <mergeCell ref="S24:S25"/>
    <mergeCell ref="P20:P21"/>
    <mergeCell ref="Q20:Q21"/>
    <mergeCell ref="R20:R21"/>
    <mergeCell ref="K20:K21"/>
    <mergeCell ref="L20:L21"/>
    <mergeCell ref="M20:M21"/>
    <mergeCell ref="N20:N21"/>
    <mergeCell ref="G20:G21"/>
    <mergeCell ref="H20:H21"/>
    <mergeCell ref="I20:I21"/>
    <mergeCell ref="J20:J21"/>
    <mergeCell ref="A20:A21"/>
    <mergeCell ref="D20:D21"/>
    <mergeCell ref="E20:E21"/>
    <mergeCell ref="F20:F21"/>
    <mergeCell ref="S18:S19"/>
    <mergeCell ref="N18:N19"/>
    <mergeCell ref="O18:O19"/>
    <mergeCell ref="P18:P19"/>
    <mergeCell ref="Q18:Q19"/>
    <mergeCell ref="K18:K19"/>
    <mergeCell ref="L18:L19"/>
    <mergeCell ref="M18:M19"/>
    <mergeCell ref="R18:R19"/>
    <mergeCell ref="S16:S17"/>
    <mergeCell ref="A18:A19"/>
    <mergeCell ref="D18:D19"/>
    <mergeCell ref="E18:E19"/>
    <mergeCell ref="F18:F19"/>
    <mergeCell ref="G18:G19"/>
    <mergeCell ref="H18:H19"/>
    <mergeCell ref="I18:I19"/>
    <mergeCell ref="O16:O17"/>
    <mergeCell ref="J18:J19"/>
    <mergeCell ref="P16:P17"/>
    <mergeCell ref="Q16:Q17"/>
    <mergeCell ref="R16:R17"/>
    <mergeCell ref="K16:K17"/>
    <mergeCell ref="L16:L17"/>
    <mergeCell ref="M16:M17"/>
    <mergeCell ref="N16:N17"/>
    <mergeCell ref="G16:G17"/>
    <mergeCell ref="H16:H17"/>
    <mergeCell ref="I16:I17"/>
    <mergeCell ref="J16:J17"/>
    <mergeCell ref="A16:A17"/>
    <mergeCell ref="D16:D17"/>
    <mergeCell ref="E16:E17"/>
    <mergeCell ref="F16:F17"/>
    <mergeCell ref="S14:S15"/>
    <mergeCell ref="N14:N15"/>
    <mergeCell ref="O14:O15"/>
    <mergeCell ref="P14:P15"/>
    <mergeCell ref="Q14:Q15"/>
    <mergeCell ref="K14:K15"/>
    <mergeCell ref="L14:L15"/>
    <mergeCell ref="M14:M15"/>
    <mergeCell ref="R14:R15"/>
    <mergeCell ref="S12:S13"/>
    <mergeCell ref="A14:A15"/>
    <mergeCell ref="D14:D15"/>
    <mergeCell ref="E14:E15"/>
    <mergeCell ref="F14:F15"/>
    <mergeCell ref="G14:G15"/>
    <mergeCell ref="H14:H15"/>
    <mergeCell ref="I14:I15"/>
    <mergeCell ref="O12:O13"/>
    <mergeCell ref="J14:J15"/>
    <mergeCell ref="P12:P13"/>
    <mergeCell ref="Q12:Q13"/>
    <mergeCell ref="R12:R13"/>
    <mergeCell ref="K12:K13"/>
    <mergeCell ref="L12:L13"/>
    <mergeCell ref="M12:M13"/>
    <mergeCell ref="N12:N13"/>
    <mergeCell ref="G12:G13"/>
    <mergeCell ref="H12:H13"/>
    <mergeCell ref="I12:I13"/>
    <mergeCell ref="J12:J13"/>
    <mergeCell ref="A12:A13"/>
    <mergeCell ref="D12:D13"/>
    <mergeCell ref="E12:E13"/>
    <mergeCell ref="F12:F13"/>
    <mergeCell ref="S10:S11"/>
    <mergeCell ref="N10:N11"/>
    <mergeCell ref="O10:O11"/>
    <mergeCell ref="P10:P11"/>
    <mergeCell ref="Q10:Q11"/>
    <mergeCell ref="K10:K11"/>
    <mergeCell ref="L10:L11"/>
    <mergeCell ref="M10:M11"/>
    <mergeCell ref="R10:R11"/>
    <mergeCell ref="S8:S9"/>
    <mergeCell ref="A10:A11"/>
    <mergeCell ref="D10:D11"/>
    <mergeCell ref="E10:E11"/>
    <mergeCell ref="F10:F11"/>
    <mergeCell ref="G10:G11"/>
    <mergeCell ref="H10:H11"/>
    <mergeCell ref="I10:I11"/>
    <mergeCell ref="O8:O9"/>
    <mergeCell ref="J10:J11"/>
    <mergeCell ref="P8:P9"/>
    <mergeCell ref="Q8:Q9"/>
    <mergeCell ref="R8:R9"/>
    <mergeCell ref="K8:K9"/>
    <mergeCell ref="L8:L9"/>
    <mergeCell ref="M8:M9"/>
    <mergeCell ref="N8:N9"/>
    <mergeCell ref="G8:G9"/>
    <mergeCell ref="H8:H9"/>
    <mergeCell ref="I8:I9"/>
    <mergeCell ref="J8:J9"/>
    <mergeCell ref="A8:A9"/>
    <mergeCell ref="D8:D9"/>
    <mergeCell ref="E8:E9"/>
    <mergeCell ref="F8:F9"/>
    <mergeCell ref="S6:S7"/>
    <mergeCell ref="N6:N7"/>
    <mergeCell ref="O6:O7"/>
    <mergeCell ref="P6:P7"/>
    <mergeCell ref="Q6:Q7"/>
    <mergeCell ref="K6:K7"/>
    <mergeCell ref="L6:L7"/>
    <mergeCell ref="M6:M7"/>
    <mergeCell ref="R6:R7"/>
    <mergeCell ref="S4:S5"/>
    <mergeCell ref="A6:A7"/>
    <mergeCell ref="D6:D7"/>
    <mergeCell ref="E6:E7"/>
    <mergeCell ref="F6:F7"/>
    <mergeCell ref="G6:G7"/>
    <mergeCell ref="H6:H7"/>
    <mergeCell ref="I6:I7"/>
    <mergeCell ref="O4:O5"/>
    <mergeCell ref="J6:J7"/>
    <mergeCell ref="Q4:Q5"/>
    <mergeCell ref="R4:R5"/>
    <mergeCell ref="K4:K5"/>
    <mergeCell ref="L4:L5"/>
    <mergeCell ref="M4:M5"/>
    <mergeCell ref="N4:N5"/>
    <mergeCell ref="T2:T3"/>
    <mergeCell ref="A4:A5"/>
    <mergeCell ref="D4:D5"/>
    <mergeCell ref="E4:E5"/>
    <mergeCell ref="F4:F5"/>
    <mergeCell ref="G4:G5"/>
    <mergeCell ref="H4:H5"/>
    <mergeCell ref="I4:I5"/>
    <mergeCell ref="J4:J5"/>
    <mergeCell ref="P4:P5"/>
    <mergeCell ref="P2:P3"/>
    <mergeCell ref="Q2:Q3"/>
    <mergeCell ref="R2:R3"/>
    <mergeCell ref="S2:S3"/>
    <mergeCell ref="A2:A3"/>
    <mergeCell ref="B2:B3"/>
    <mergeCell ref="C2:C3"/>
    <mergeCell ref="D2:O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  <rowBreaks count="2" manualBreakCount="2">
    <brk id="43" max="20" man="1"/>
    <brk id="87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57"/>
  <sheetViews>
    <sheetView workbookViewId="0" topLeftCell="A1">
      <selection activeCell="O149" sqref="O149"/>
    </sheetView>
  </sheetViews>
  <sheetFormatPr defaultColWidth="9.00390625" defaultRowHeight="12.75"/>
  <cols>
    <col min="1" max="1" width="6.375" style="0" customWidth="1"/>
    <col min="2" max="2" width="22.25390625" style="0" bestFit="1" customWidth="1"/>
    <col min="3" max="3" width="19.25390625" style="0" bestFit="1" customWidth="1"/>
    <col min="4" max="5" width="2.125" style="0" bestFit="1" customWidth="1"/>
    <col min="6" max="6" width="3.00390625" style="0" bestFit="1" customWidth="1"/>
    <col min="7" max="7" width="3.75390625" style="0" bestFit="1" customWidth="1"/>
    <col min="8" max="8" width="3.00390625" style="0" bestFit="1" customWidth="1"/>
    <col min="9" max="9" width="2.00390625" style="0" bestFit="1" customWidth="1"/>
    <col min="10" max="10" width="2.375" style="0" bestFit="1" customWidth="1"/>
    <col min="11" max="11" width="2.00390625" style="0" bestFit="1" customWidth="1"/>
    <col min="12" max="12" width="3.00390625" style="0" bestFit="1" customWidth="1"/>
    <col min="13" max="13" width="2.00390625" style="0" bestFit="1" customWidth="1"/>
    <col min="14" max="14" width="4.125" style="0" bestFit="1" customWidth="1"/>
    <col min="16" max="16" width="7.375" style="0" bestFit="1" customWidth="1"/>
    <col min="17" max="17" width="3.75390625" style="0" bestFit="1" customWidth="1"/>
    <col min="18" max="18" width="7.75390625" style="0" bestFit="1" customWidth="1"/>
    <col min="19" max="19" width="8.625" style="0" bestFit="1" customWidth="1"/>
    <col min="20" max="20" width="6.625" style="0" bestFit="1" customWidth="1"/>
    <col min="21" max="21" width="5.125" style="0" bestFit="1" customWidth="1"/>
  </cols>
  <sheetData>
    <row r="1" ht="20.25">
      <c r="A1" s="1" t="s">
        <v>29</v>
      </c>
    </row>
    <row r="2" spans="1:21" ht="12.75" customHeight="1">
      <c r="A2" s="15" t="s">
        <v>30</v>
      </c>
      <c r="B2" s="15" t="s">
        <v>31</v>
      </c>
      <c r="C2" s="15" t="s">
        <v>1</v>
      </c>
      <c r="D2" s="17" t="s">
        <v>32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  <c r="P2" s="20" t="s">
        <v>33</v>
      </c>
      <c r="Q2" s="15" t="s">
        <v>34</v>
      </c>
      <c r="R2" s="15" t="s">
        <v>35</v>
      </c>
      <c r="S2" s="15" t="s">
        <v>36</v>
      </c>
      <c r="T2" s="15" t="s">
        <v>37</v>
      </c>
      <c r="U2" s="15" t="s">
        <v>38</v>
      </c>
    </row>
    <row r="3" spans="1:21" ht="12.75">
      <c r="A3" s="16"/>
      <c r="B3" s="16"/>
      <c r="C3" s="16"/>
      <c r="D3" s="7" t="s">
        <v>39</v>
      </c>
      <c r="E3" s="7" t="s">
        <v>40</v>
      </c>
      <c r="F3" s="7" t="s">
        <v>41</v>
      </c>
      <c r="G3" s="7" t="s">
        <v>42</v>
      </c>
      <c r="H3" s="7" t="s">
        <v>43</v>
      </c>
      <c r="I3" s="7" t="s">
        <v>44</v>
      </c>
      <c r="J3" s="7" t="s">
        <v>45</v>
      </c>
      <c r="K3" s="7" t="s">
        <v>46</v>
      </c>
      <c r="L3" s="7" t="s">
        <v>47</v>
      </c>
      <c r="M3" s="7" t="s">
        <v>48</v>
      </c>
      <c r="N3" s="7" t="s">
        <v>49</v>
      </c>
      <c r="O3" s="8"/>
      <c r="P3" s="21"/>
      <c r="Q3" s="16"/>
      <c r="R3" s="16"/>
      <c r="S3" s="16"/>
      <c r="T3" s="16"/>
      <c r="U3" s="16"/>
    </row>
    <row r="4" spans="1:21" ht="12.75">
      <c r="A4" s="5">
        <v>1</v>
      </c>
      <c r="B4" s="4" t="s">
        <v>50</v>
      </c>
      <c r="C4" s="4" t="s">
        <v>9</v>
      </c>
      <c r="D4" s="5">
        <v>0</v>
      </c>
      <c r="E4" s="5" t="s">
        <v>51</v>
      </c>
      <c r="F4" s="5" t="s">
        <v>52</v>
      </c>
      <c r="G4" s="5" t="s">
        <v>51</v>
      </c>
      <c r="H4" s="5" t="s">
        <v>52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/>
      <c r="P4" s="9">
        <v>0.030868055555555555</v>
      </c>
      <c r="Q4" s="5">
        <v>0</v>
      </c>
      <c r="R4" s="9">
        <v>0</v>
      </c>
      <c r="S4" s="9">
        <v>0.030868055555555555</v>
      </c>
      <c r="T4" s="47">
        <v>110</v>
      </c>
      <c r="U4" s="10" t="str">
        <f aca="true" t="shared" si="0" ref="U4:U12">IF(T4&gt;=105,"M",(IF(T4&gt;=95,"I.VT",IF(T4&gt;=85,"II.VT",IF(T4&gt;=70,"III.VT"," ")))))</f>
        <v>M</v>
      </c>
    </row>
    <row r="5" spans="1:21" ht="12.75">
      <c r="A5" s="5">
        <v>2</v>
      </c>
      <c r="B5" s="4" t="s">
        <v>53</v>
      </c>
      <c r="C5" s="4" t="s">
        <v>4</v>
      </c>
      <c r="D5" s="5">
        <v>0</v>
      </c>
      <c r="E5" s="5" t="s">
        <v>51</v>
      </c>
      <c r="F5" s="5" t="s">
        <v>52</v>
      </c>
      <c r="G5" s="5" t="s">
        <v>51</v>
      </c>
      <c r="H5" s="5" t="s">
        <v>52</v>
      </c>
      <c r="I5" s="5">
        <v>0</v>
      </c>
      <c r="J5" s="5">
        <v>2</v>
      </c>
      <c r="K5" s="5">
        <v>0</v>
      </c>
      <c r="L5" s="5">
        <v>0</v>
      </c>
      <c r="M5" s="5">
        <v>0</v>
      </c>
      <c r="N5" s="5">
        <v>0</v>
      </c>
      <c r="O5" s="5"/>
      <c r="P5" s="9">
        <v>0.030127314814814815</v>
      </c>
      <c r="Q5" s="5">
        <v>2</v>
      </c>
      <c r="R5" s="9">
        <v>0</v>
      </c>
      <c r="S5" s="9">
        <v>0.031516203703703706</v>
      </c>
      <c r="T5" s="47">
        <v>107.69</v>
      </c>
      <c r="U5" s="10" t="str">
        <f t="shared" si="0"/>
        <v>M</v>
      </c>
    </row>
    <row r="6" spans="1:21" ht="12.75">
      <c r="A6" s="5">
        <v>3</v>
      </c>
      <c r="B6" s="4" t="s">
        <v>54</v>
      </c>
      <c r="C6" s="4" t="s">
        <v>6</v>
      </c>
      <c r="D6" s="5">
        <v>0</v>
      </c>
      <c r="E6" s="5" t="s">
        <v>51</v>
      </c>
      <c r="F6" s="5" t="s">
        <v>52</v>
      </c>
      <c r="G6" s="5" t="s">
        <v>51</v>
      </c>
      <c r="H6" s="5" t="s">
        <v>52</v>
      </c>
      <c r="I6" s="5">
        <v>0</v>
      </c>
      <c r="J6" s="5">
        <v>3</v>
      </c>
      <c r="K6" s="5">
        <v>0</v>
      </c>
      <c r="L6" s="5">
        <v>1</v>
      </c>
      <c r="M6" s="5">
        <v>0</v>
      </c>
      <c r="N6" s="5">
        <v>1</v>
      </c>
      <c r="O6" s="5"/>
      <c r="P6" s="9">
        <v>0.030694444444444444</v>
      </c>
      <c r="Q6" s="5">
        <v>5</v>
      </c>
      <c r="R6" s="9">
        <v>0</v>
      </c>
      <c r="S6" s="9">
        <v>0.03416666666666667</v>
      </c>
      <c r="T6" s="47">
        <v>98.23</v>
      </c>
      <c r="U6" s="10" t="str">
        <f t="shared" si="0"/>
        <v>I.VT</v>
      </c>
    </row>
    <row r="7" spans="1:21" ht="12.75">
      <c r="A7" s="5">
        <v>4</v>
      </c>
      <c r="B7" s="4" t="s">
        <v>55</v>
      </c>
      <c r="C7" s="4" t="s">
        <v>11</v>
      </c>
      <c r="D7" s="5">
        <v>0</v>
      </c>
      <c r="E7" s="5" t="s">
        <v>51</v>
      </c>
      <c r="F7" s="5" t="s">
        <v>52</v>
      </c>
      <c r="G7" s="5" t="s">
        <v>51</v>
      </c>
      <c r="H7" s="5" t="s">
        <v>52</v>
      </c>
      <c r="I7" s="5">
        <v>0</v>
      </c>
      <c r="J7" s="5">
        <v>0</v>
      </c>
      <c r="K7" s="5">
        <v>1</v>
      </c>
      <c r="L7" s="5">
        <v>0</v>
      </c>
      <c r="M7" s="5">
        <v>1</v>
      </c>
      <c r="N7" s="5">
        <v>0</v>
      </c>
      <c r="O7" s="5"/>
      <c r="P7" s="9">
        <v>0.03362268518518518</v>
      </c>
      <c r="Q7" s="5">
        <v>2</v>
      </c>
      <c r="R7" s="9">
        <v>0</v>
      </c>
      <c r="S7" s="9">
        <v>0.03501157407407408</v>
      </c>
      <c r="T7" s="47">
        <v>95.26</v>
      </c>
      <c r="U7" s="10" t="str">
        <f t="shared" si="0"/>
        <v>I.VT</v>
      </c>
    </row>
    <row r="8" spans="1:21" ht="12.75">
      <c r="A8" s="5">
        <v>5</v>
      </c>
      <c r="B8" s="4" t="s">
        <v>56</v>
      </c>
      <c r="C8" s="4" t="s">
        <v>3</v>
      </c>
      <c r="D8" s="5">
        <v>1</v>
      </c>
      <c r="E8" s="5" t="s">
        <v>51</v>
      </c>
      <c r="F8" s="5" t="s">
        <v>52</v>
      </c>
      <c r="G8" s="5" t="s">
        <v>51</v>
      </c>
      <c r="H8" s="5" t="s">
        <v>52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/>
      <c r="P8" s="9">
        <v>0.035659722222222225</v>
      </c>
      <c r="Q8" s="5">
        <v>1</v>
      </c>
      <c r="R8" s="9">
        <v>0</v>
      </c>
      <c r="S8" s="9">
        <v>0.03635416666666667</v>
      </c>
      <c r="T8" s="47">
        <v>90.42</v>
      </c>
      <c r="U8" s="10" t="str">
        <f t="shared" si="0"/>
        <v>II.VT</v>
      </c>
    </row>
    <row r="9" spans="1:21" ht="12.75">
      <c r="A9" s="5">
        <v>6</v>
      </c>
      <c r="B9" s="4" t="s">
        <v>57</v>
      </c>
      <c r="C9" s="4" t="s">
        <v>15</v>
      </c>
      <c r="D9" s="5">
        <v>1</v>
      </c>
      <c r="E9" s="5" t="s">
        <v>51</v>
      </c>
      <c r="F9" s="5" t="s">
        <v>52</v>
      </c>
      <c r="G9" s="5" t="s">
        <v>51</v>
      </c>
      <c r="H9" s="5" t="s">
        <v>52</v>
      </c>
      <c r="I9" s="5">
        <v>0</v>
      </c>
      <c r="J9" s="5">
        <v>1</v>
      </c>
      <c r="K9" s="5">
        <v>0</v>
      </c>
      <c r="L9" s="5">
        <v>5</v>
      </c>
      <c r="M9" s="5">
        <v>0</v>
      </c>
      <c r="N9" s="5">
        <v>0</v>
      </c>
      <c r="O9" s="5"/>
      <c r="P9" s="9">
        <v>0.0325</v>
      </c>
      <c r="Q9" s="5">
        <v>7</v>
      </c>
      <c r="R9" s="9">
        <v>0</v>
      </c>
      <c r="S9" s="9">
        <v>0.03736111111111111</v>
      </c>
      <c r="T9" s="47">
        <v>86.9</v>
      </c>
      <c r="U9" s="10" t="str">
        <f t="shared" si="0"/>
        <v>II.VT</v>
      </c>
    </row>
    <row r="10" spans="1:21" ht="12.75">
      <c r="A10" s="5">
        <v>7</v>
      </c>
      <c r="B10" s="4" t="s">
        <v>58</v>
      </c>
      <c r="C10" s="4" t="s">
        <v>12</v>
      </c>
      <c r="D10" s="5">
        <v>0</v>
      </c>
      <c r="E10" s="5" t="s">
        <v>51</v>
      </c>
      <c r="F10" s="5" t="s">
        <v>52</v>
      </c>
      <c r="G10" s="5" t="s">
        <v>51</v>
      </c>
      <c r="H10" s="5" t="s">
        <v>52</v>
      </c>
      <c r="I10" s="5">
        <v>0</v>
      </c>
      <c r="J10" s="5">
        <v>2</v>
      </c>
      <c r="K10" s="5">
        <v>0</v>
      </c>
      <c r="L10" s="5">
        <v>1</v>
      </c>
      <c r="M10" s="5">
        <v>0</v>
      </c>
      <c r="N10" s="5">
        <v>0</v>
      </c>
      <c r="O10" s="5"/>
      <c r="P10" s="9">
        <v>0.035451388888888886</v>
      </c>
      <c r="Q10" s="5">
        <v>3</v>
      </c>
      <c r="R10" s="9">
        <v>0</v>
      </c>
      <c r="S10" s="9">
        <v>0.03753472222222222</v>
      </c>
      <c r="T10" s="47">
        <v>86.24</v>
      </c>
      <c r="U10" s="10" t="str">
        <f t="shared" si="0"/>
        <v>II.VT</v>
      </c>
    </row>
    <row r="11" spans="1:21" ht="12.75">
      <c r="A11" s="5">
        <v>8</v>
      </c>
      <c r="B11" s="4" t="s">
        <v>59</v>
      </c>
      <c r="C11" s="4" t="s">
        <v>16</v>
      </c>
      <c r="D11" s="5">
        <v>1</v>
      </c>
      <c r="E11" s="5" t="s">
        <v>51</v>
      </c>
      <c r="F11" s="5" t="s">
        <v>52</v>
      </c>
      <c r="G11" s="5" t="s">
        <v>51</v>
      </c>
      <c r="H11" s="5" t="s">
        <v>52</v>
      </c>
      <c r="I11" s="5">
        <v>0</v>
      </c>
      <c r="J11" s="5">
        <v>3</v>
      </c>
      <c r="K11" s="5">
        <v>0</v>
      </c>
      <c r="L11" s="5">
        <v>0</v>
      </c>
      <c r="M11" s="5">
        <v>1</v>
      </c>
      <c r="N11" s="5">
        <v>0</v>
      </c>
      <c r="O11" s="5"/>
      <c r="P11" s="9">
        <v>0.03479166666666667</v>
      </c>
      <c r="Q11" s="5">
        <v>5</v>
      </c>
      <c r="R11" s="9">
        <v>0</v>
      </c>
      <c r="S11" s="9">
        <v>0.03826388888888889</v>
      </c>
      <c r="T11" s="47">
        <v>83.6</v>
      </c>
      <c r="U11" s="10" t="str">
        <f t="shared" si="0"/>
        <v>III.VT</v>
      </c>
    </row>
    <row r="12" spans="1:21" ht="12.75">
      <c r="A12" s="5">
        <v>9</v>
      </c>
      <c r="B12" s="4" t="s">
        <v>60</v>
      </c>
      <c r="C12" s="4" t="s">
        <v>4</v>
      </c>
      <c r="D12" s="5">
        <v>0</v>
      </c>
      <c r="E12" s="5" t="s">
        <v>51</v>
      </c>
      <c r="F12" s="5" t="s">
        <v>52</v>
      </c>
      <c r="G12" s="5" t="s">
        <v>51</v>
      </c>
      <c r="H12" s="5" t="s">
        <v>52</v>
      </c>
      <c r="I12" s="5">
        <v>0</v>
      </c>
      <c r="J12" s="5">
        <v>2</v>
      </c>
      <c r="K12" s="5">
        <v>0</v>
      </c>
      <c r="L12" s="5">
        <v>0</v>
      </c>
      <c r="M12" s="5">
        <v>0</v>
      </c>
      <c r="N12" s="5">
        <v>0</v>
      </c>
      <c r="O12" s="5"/>
      <c r="P12" s="9">
        <v>0.037442129629629624</v>
      </c>
      <c r="Q12" s="5">
        <v>2</v>
      </c>
      <c r="R12" s="9">
        <v>0</v>
      </c>
      <c r="S12" s="9">
        <v>0.038831018518518515</v>
      </c>
      <c r="T12" s="47">
        <v>81.62</v>
      </c>
      <c r="U12" s="10" t="str">
        <f t="shared" si="0"/>
        <v>III.VT</v>
      </c>
    </row>
    <row r="13" spans="1:21" ht="12.75">
      <c r="A13" s="5">
        <v>10</v>
      </c>
      <c r="B13" s="4" t="s">
        <v>61</v>
      </c>
      <c r="C13" s="4" t="s">
        <v>3</v>
      </c>
      <c r="D13" s="5">
        <v>2</v>
      </c>
      <c r="E13" s="5" t="s">
        <v>51</v>
      </c>
      <c r="F13" s="5" t="s">
        <v>52</v>
      </c>
      <c r="G13" s="5" t="s">
        <v>51</v>
      </c>
      <c r="H13" s="5" t="s">
        <v>52</v>
      </c>
      <c r="I13" s="5">
        <v>0</v>
      </c>
      <c r="J13" s="5">
        <v>1</v>
      </c>
      <c r="K13" s="5">
        <v>0</v>
      </c>
      <c r="L13" s="5">
        <v>0</v>
      </c>
      <c r="M13" s="5">
        <v>0</v>
      </c>
      <c r="N13" s="5">
        <v>0</v>
      </c>
      <c r="O13" s="5"/>
      <c r="P13" s="9">
        <v>0.04572916666666666</v>
      </c>
      <c r="Q13" s="5">
        <v>3</v>
      </c>
      <c r="R13" s="9">
        <v>0</v>
      </c>
      <c r="S13" s="9">
        <v>0.0478125</v>
      </c>
      <c r="T13" s="47">
        <v>49.61</v>
      </c>
      <c r="U13" s="10" t="str">
        <f>IF(T13&gt;=105,"M",(IF(T13&gt;=95,"I.VT",IF(T13&gt;=85,"II.VT",IF(T13&gt;=70,"III.VT"," ")))))</f>
        <v> </v>
      </c>
    </row>
    <row r="14" spans="1:21" ht="12.75">
      <c r="A14" s="5">
        <v>11</v>
      </c>
      <c r="B14" s="4" t="s">
        <v>62</v>
      </c>
      <c r="C14" s="4" t="s">
        <v>21</v>
      </c>
      <c r="D14" s="5">
        <v>0</v>
      </c>
      <c r="E14" s="5" t="s">
        <v>51</v>
      </c>
      <c r="F14" s="5" t="s">
        <v>52</v>
      </c>
      <c r="G14" s="5" t="s">
        <v>51</v>
      </c>
      <c r="H14" s="5" t="s">
        <v>52</v>
      </c>
      <c r="I14" s="5">
        <v>0</v>
      </c>
      <c r="J14" s="5">
        <v>2</v>
      </c>
      <c r="K14" s="5">
        <v>0</v>
      </c>
      <c r="L14" s="5">
        <v>0</v>
      </c>
      <c r="M14" s="5">
        <v>2</v>
      </c>
      <c r="N14" s="5">
        <v>0</v>
      </c>
      <c r="O14" s="5"/>
      <c r="P14" s="9">
        <v>0.049074074074074076</v>
      </c>
      <c r="Q14" s="5">
        <v>4</v>
      </c>
      <c r="R14" s="9">
        <v>0</v>
      </c>
      <c r="S14" s="9">
        <v>0.05185185185185185</v>
      </c>
      <c r="T14" s="47">
        <v>35.2</v>
      </c>
      <c r="U14" s="10" t="str">
        <f>IF(T14&gt;=105,"M",(IF(T14&gt;=95,"I.VT",IF(T14&gt;=85,"II.VT",IF(T14&gt;=70,"III.VT"," ")))))</f>
        <v> </v>
      </c>
    </row>
    <row r="15" spans="1:21" ht="12.75">
      <c r="A15" s="5">
        <v>12</v>
      </c>
      <c r="B15" s="4" t="s">
        <v>63</v>
      </c>
      <c r="C15" s="4" t="s">
        <v>4</v>
      </c>
      <c r="D15" s="5">
        <v>0</v>
      </c>
      <c r="E15" s="5" t="s">
        <v>51</v>
      </c>
      <c r="F15" s="5" t="s">
        <v>52</v>
      </c>
      <c r="G15" s="5" t="s">
        <v>51</v>
      </c>
      <c r="H15" s="5" t="s">
        <v>52</v>
      </c>
      <c r="I15" s="5">
        <v>0</v>
      </c>
      <c r="J15" s="5">
        <v>1</v>
      </c>
      <c r="K15" s="5">
        <v>0</v>
      </c>
      <c r="L15" s="5">
        <v>0</v>
      </c>
      <c r="M15" s="5">
        <v>1</v>
      </c>
      <c r="N15" s="5">
        <v>0</v>
      </c>
      <c r="O15" s="5"/>
      <c r="P15" s="9">
        <v>0.050590277777777776</v>
      </c>
      <c r="Q15" s="5">
        <v>2</v>
      </c>
      <c r="R15" s="9">
        <v>0</v>
      </c>
      <c r="S15" s="9">
        <v>0.05197916666666667</v>
      </c>
      <c r="T15" s="47">
        <v>34.76</v>
      </c>
      <c r="U15" s="10" t="str">
        <f>IF(T15&gt;=105,"M",(IF(T15&gt;=95,"I.VT",IF(T15&gt;=85,"II.VT",IF(T15&gt;=70,"III.VT"," ")))))</f>
        <v> </v>
      </c>
    </row>
    <row r="17" ht="20.25">
      <c r="A17" s="1" t="s">
        <v>64</v>
      </c>
    </row>
    <row r="18" spans="1:21" ht="12.75" customHeight="1">
      <c r="A18" s="15" t="s">
        <v>30</v>
      </c>
      <c r="B18" s="15" t="s">
        <v>31</v>
      </c>
      <c r="C18" s="15" t="s">
        <v>1</v>
      </c>
      <c r="D18" s="17" t="s">
        <v>32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20" t="s">
        <v>33</v>
      </c>
      <c r="Q18" s="15" t="s">
        <v>34</v>
      </c>
      <c r="R18" s="15" t="s">
        <v>35</v>
      </c>
      <c r="S18" s="15" t="s">
        <v>36</v>
      </c>
      <c r="T18" s="15" t="s">
        <v>37</v>
      </c>
      <c r="U18" s="15" t="s">
        <v>38</v>
      </c>
    </row>
    <row r="19" spans="1:21" ht="12.75">
      <c r="A19" s="16"/>
      <c r="B19" s="16"/>
      <c r="C19" s="16"/>
      <c r="D19" s="7" t="s">
        <v>39</v>
      </c>
      <c r="E19" s="7" t="s">
        <v>40</v>
      </c>
      <c r="F19" s="7" t="s">
        <v>41</v>
      </c>
      <c r="G19" s="7" t="s">
        <v>42</v>
      </c>
      <c r="H19" s="7" t="s">
        <v>43</v>
      </c>
      <c r="I19" s="7" t="s">
        <v>44</v>
      </c>
      <c r="J19" s="7" t="s">
        <v>45</v>
      </c>
      <c r="K19" s="7" t="s">
        <v>46</v>
      </c>
      <c r="L19" s="7" t="s">
        <v>47</v>
      </c>
      <c r="M19" s="7" t="s">
        <v>48</v>
      </c>
      <c r="N19" s="7" t="s">
        <v>49</v>
      </c>
      <c r="O19" s="8"/>
      <c r="P19" s="21"/>
      <c r="Q19" s="16"/>
      <c r="R19" s="16"/>
      <c r="S19" s="16"/>
      <c r="T19" s="16"/>
      <c r="U19" s="16"/>
    </row>
    <row r="20" spans="1:21" ht="12.75">
      <c r="A20" s="5">
        <v>1</v>
      </c>
      <c r="B20" s="4" t="s">
        <v>65</v>
      </c>
      <c r="C20" s="4" t="s">
        <v>3</v>
      </c>
      <c r="D20" s="5">
        <v>0</v>
      </c>
      <c r="E20" s="5" t="s">
        <v>51</v>
      </c>
      <c r="F20" s="5" t="s">
        <v>52</v>
      </c>
      <c r="G20" s="5" t="s">
        <v>51</v>
      </c>
      <c r="H20" s="5" t="s">
        <v>52</v>
      </c>
      <c r="I20" s="5">
        <v>0</v>
      </c>
      <c r="J20" s="5">
        <v>2</v>
      </c>
      <c r="K20" s="5">
        <v>0</v>
      </c>
      <c r="L20" s="5">
        <v>0</v>
      </c>
      <c r="M20" s="5">
        <v>0</v>
      </c>
      <c r="N20" s="5">
        <v>0</v>
      </c>
      <c r="O20" s="5"/>
      <c r="P20" s="9">
        <v>0.025405092592592594</v>
      </c>
      <c r="Q20" s="5">
        <v>2</v>
      </c>
      <c r="R20" s="9">
        <v>0</v>
      </c>
      <c r="S20" s="9">
        <v>0.026793981481481485</v>
      </c>
      <c r="T20" s="47">
        <v>110</v>
      </c>
      <c r="U20" s="10" t="str">
        <f aca="true" t="shared" si="1" ref="U20:U36">IF(T20&gt;=105,"M",(IF(T20&gt;=95,"I.VT",IF(T20&gt;=85,"II.VT",IF(T20&gt;=70,"III.VT"," ")))))</f>
        <v>M</v>
      </c>
    </row>
    <row r="21" spans="1:21" ht="12.75">
      <c r="A21" s="5">
        <v>2</v>
      </c>
      <c r="B21" s="4" t="s">
        <v>66</v>
      </c>
      <c r="C21" s="4" t="s">
        <v>5</v>
      </c>
      <c r="D21" s="5">
        <v>2</v>
      </c>
      <c r="E21" s="5" t="s">
        <v>51</v>
      </c>
      <c r="F21" s="5" t="s">
        <v>52</v>
      </c>
      <c r="G21" s="5" t="s">
        <v>51</v>
      </c>
      <c r="H21" s="5" t="s">
        <v>52</v>
      </c>
      <c r="I21" s="5">
        <v>0</v>
      </c>
      <c r="J21" s="5">
        <v>2</v>
      </c>
      <c r="K21" s="5">
        <v>0</v>
      </c>
      <c r="L21" s="5">
        <v>0</v>
      </c>
      <c r="M21" s="5">
        <v>0</v>
      </c>
      <c r="N21" s="5">
        <v>0</v>
      </c>
      <c r="O21" s="5"/>
      <c r="P21" s="9">
        <v>0.026458333333333334</v>
      </c>
      <c r="Q21" s="5">
        <v>4</v>
      </c>
      <c r="R21" s="9">
        <v>0</v>
      </c>
      <c r="S21" s="9">
        <v>0.029236111111111112</v>
      </c>
      <c r="T21" s="47">
        <v>99.99</v>
      </c>
      <c r="U21" s="10" t="str">
        <f t="shared" si="1"/>
        <v>I.VT</v>
      </c>
    </row>
    <row r="22" spans="1:21" ht="12.75">
      <c r="A22" s="5">
        <v>3</v>
      </c>
      <c r="B22" s="4" t="s">
        <v>67</v>
      </c>
      <c r="C22" s="4" t="s">
        <v>4</v>
      </c>
      <c r="D22" s="5">
        <v>1</v>
      </c>
      <c r="E22" s="5" t="s">
        <v>51</v>
      </c>
      <c r="F22" s="5" t="s">
        <v>52</v>
      </c>
      <c r="G22" s="5" t="s">
        <v>51</v>
      </c>
      <c r="H22" s="5" t="s">
        <v>52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/>
      <c r="P22" s="9">
        <v>0.029050925925925928</v>
      </c>
      <c r="Q22" s="5">
        <v>1</v>
      </c>
      <c r="R22" s="9">
        <v>0</v>
      </c>
      <c r="S22" s="9">
        <v>0.02974537037037037</v>
      </c>
      <c r="T22" s="47">
        <v>97.9</v>
      </c>
      <c r="U22" s="10" t="str">
        <f t="shared" si="1"/>
        <v>I.VT</v>
      </c>
    </row>
    <row r="23" spans="1:21" ht="12.75">
      <c r="A23" s="5">
        <v>4</v>
      </c>
      <c r="B23" s="4" t="s">
        <v>68</v>
      </c>
      <c r="C23" s="4" t="s">
        <v>3</v>
      </c>
      <c r="D23" s="5">
        <v>0</v>
      </c>
      <c r="E23" s="5" t="s">
        <v>51</v>
      </c>
      <c r="F23" s="5" t="s">
        <v>52</v>
      </c>
      <c r="G23" s="5" t="s">
        <v>51</v>
      </c>
      <c r="H23" s="5" t="s">
        <v>52</v>
      </c>
      <c r="I23" s="5">
        <v>0</v>
      </c>
      <c r="J23" s="5">
        <v>1</v>
      </c>
      <c r="K23" s="5">
        <v>0</v>
      </c>
      <c r="L23" s="5">
        <v>0</v>
      </c>
      <c r="M23" s="5">
        <v>0</v>
      </c>
      <c r="N23" s="5">
        <v>0</v>
      </c>
      <c r="O23" s="5"/>
      <c r="P23" s="9">
        <v>0.02929398148148148</v>
      </c>
      <c r="Q23" s="5">
        <v>1</v>
      </c>
      <c r="R23" s="9">
        <v>0</v>
      </c>
      <c r="S23" s="9">
        <v>0.029988425925925922</v>
      </c>
      <c r="T23" s="47">
        <v>96.91</v>
      </c>
      <c r="U23" s="10" t="str">
        <f t="shared" si="1"/>
        <v>I.VT</v>
      </c>
    </row>
    <row r="24" spans="1:21" ht="12.75">
      <c r="A24" s="5">
        <v>5</v>
      </c>
      <c r="B24" s="4" t="s">
        <v>69</v>
      </c>
      <c r="C24" s="4" t="s">
        <v>3</v>
      </c>
      <c r="D24" s="5">
        <v>2</v>
      </c>
      <c r="E24" s="5" t="s">
        <v>51</v>
      </c>
      <c r="F24" s="5" t="s">
        <v>52</v>
      </c>
      <c r="G24" s="5" t="s">
        <v>51</v>
      </c>
      <c r="H24" s="5" t="s">
        <v>52</v>
      </c>
      <c r="I24" s="5">
        <v>0</v>
      </c>
      <c r="J24" s="5">
        <v>1</v>
      </c>
      <c r="K24" s="5">
        <v>0</v>
      </c>
      <c r="L24" s="5">
        <v>2</v>
      </c>
      <c r="M24" s="5">
        <v>0</v>
      </c>
      <c r="N24" s="5">
        <v>0</v>
      </c>
      <c r="O24" s="5"/>
      <c r="P24" s="9">
        <v>0.02820601851851852</v>
      </c>
      <c r="Q24" s="5">
        <v>5</v>
      </c>
      <c r="R24" s="9">
        <v>0</v>
      </c>
      <c r="S24" s="9">
        <v>0.03167824074074074</v>
      </c>
      <c r="T24" s="47">
        <v>89.98</v>
      </c>
      <c r="U24" s="10" t="str">
        <f t="shared" si="1"/>
        <v>II.VT</v>
      </c>
    </row>
    <row r="25" spans="1:21" ht="12.75">
      <c r="A25" s="5">
        <v>6</v>
      </c>
      <c r="B25" s="4" t="s">
        <v>70</v>
      </c>
      <c r="C25" s="4" t="s">
        <v>17</v>
      </c>
      <c r="D25" s="5">
        <v>0</v>
      </c>
      <c r="E25" s="5" t="s">
        <v>51</v>
      </c>
      <c r="F25" s="5" t="s">
        <v>52</v>
      </c>
      <c r="G25" s="5" t="s">
        <v>51</v>
      </c>
      <c r="H25" s="5" t="s">
        <v>52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/>
      <c r="P25" s="9">
        <v>0.032407407407407406</v>
      </c>
      <c r="Q25" s="5">
        <v>0</v>
      </c>
      <c r="R25" s="9">
        <v>0</v>
      </c>
      <c r="S25" s="9">
        <v>0.032407407407407406</v>
      </c>
      <c r="T25" s="47">
        <v>86.9</v>
      </c>
      <c r="U25" s="10" t="str">
        <f t="shared" si="1"/>
        <v>II.VT</v>
      </c>
    </row>
    <row r="26" spans="1:21" ht="12.75">
      <c r="A26" s="5">
        <v>7</v>
      </c>
      <c r="B26" s="4" t="s">
        <v>71</v>
      </c>
      <c r="C26" s="4" t="s">
        <v>8</v>
      </c>
      <c r="D26" s="5">
        <v>0</v>
      </c>
      <c r="E26" s="5" t="s">
        <v>51</v>
      </c>
      <c r="F26" s="5" t="s">
        <v>52</v>
      </c>
      <c r="G26" s="5" t="s">
        <v>51</v>
      </c>
      <c r="H26" s="5" t="s">
        <v>52</v>
      </c>
      <c r="I26" s="5">
        <v>0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/>
      <c r="P26" s="9">
        <v>0.03201388888888889</v>
      </c>
      <c r="Q26" s="5">
        <v>1</v>
      </c>
      <c r="R26" s="9">
        <v>0</v>
      </c>
      <c r="S26" s="9">
        <v>0.03270833333333333</v>
      </c>
      <c r="T26" s="47">
        <v>85.69</v>
      </c>
      <c r="U26" s="10" t="str">
        <f t="shared" si="1"/>
        <v>II.VT</v>
      </c>
    </row>
    <row r="27" spans="1:21" ht="12.75">
      <c r="A27" s="5">
        <v>8</v>
      </c>
      <c r="B27" s="4" t="s">
        <v>72</v>
      </c>
      <c r="C27" s="4" t="s">
        <v>7</v>
      </c>
      <c r="D27" s="5">
        <v>0</v>
      </c>
      <c r="E27" s="5" t="s">
        <v>51</v>
      </c>
      <c r="F27" s="5" t="s">
        <v>52</v>
      </c>
      <c r="G27" s="5" t="s">
        <v>51</v>
      </c>
      <c r="H27" s="5" t="s">
        <v>52</v>
      </c>
      <c r="I27" s="5">
        <v>0</v>
      </c>
      <c r="J27" s="5">
        <v>1</v>
      </c>
      <c r="K27" s="5">
        <v>2</v>
      </c>
      <c r="L27" s="5">
        <v>0</v>
      </c>
      <c r="M27" s="5">
        <v>1</v>
      </c>
      <c r="N27" s="5">
        <v>0</v>
      </c>
      <c r="O27" s="5"/>
      <c r="P27" s="9">
        <v>0.031331018518518515</v>
      </c>
      <c r="Q27" s="5">
        <v>4</v>
      </c>
      <c r="R27" s="9">
        <v>0</v>
      </c>
      <c r="S27" s="9">
        <v>0.0341087962962963</v>
      </c>
      <c r="T27" s="47">
        <v>79.97</v>
      </c>
      <c r="U27" s="10" t="str">
        <f t="shared" si="1"/>
        <v>III.VT</v>
      </c>
    </row>
    <row r="28" spans="1:21" ht="12.75">
      <c r="A28" s="5">
        <v>9</v>
      </c>
      <c r="B28" s="4" t="s">
        <v>73</v>
      </c>
      <c r="C28" s="4" t="s">
        <v>6</v>
      </c>
      <c r="D28" s="5">
        <v>1</v>
      </c>
      <c r="E28" s="5" t="s">
        <v>51</v>
      </c>
      <c r="F28" s="5" t="s">
        <v>52</v>
      </c>
      <c r="G28" s="5" t="s">
        <v>51</v>
      </c>
      <c r="H28" s="5" t="s">
        <v>52</v>
      </c>
      <c r="I28" s="5">
        <v>0</v>
      </c>
      <c r="J28" s="5">
        <v>2</v>
      </c>
      <c r="K28" s="5">
        <v>0</v>
      </c>
      <c r="L28" s="5">
        <v>0</v>
      </c>
      <c r="M28" s="5">
        <v>1</v>
      </c>
      <c r="N28" s="5">
        <v>0</v>
      </c>
      <c r="O28" s="5"/>
      <c r="P28" s="9">
        <v>0.031504629629629625</v>
      </c>
      <c r="Q28" s="5">
        <v>4</v>
      </c>
      <c r="R28" s="9">
        <v>0</v>
      </c>
      <c r="S28" s="9">
        <v>0.03428240740740741</v>
      </c>
      <c r="T28" s="47">
        <v>79.31</v>
      </c>
      <c r="U28" s="10" t="str">
        <f t="shared" si="1"/>
        <v>III.VT</v>
      </c>
    </row>
    <row r="29" spans="1:21" ht="12.75">
      <c r="A29" s="5">
        <v>10</v>
      </c>
      <c r="B29" s="4" t="s">
        <v>74</v>
      </c>
      <c r="C29" s="4" t="s">
        <v>27</v>
      </c>
      <c r="D29" s="5">
        <v>2</v>
      </c>
      <c r="E29" s="5" t="s">
        <v>51</v>
      </c>
      <c r="F29" s="5" t="s">
        <v>52</v>
      </c>
      <c r="G29" s="5" t="s">
        <v>51</v>
      </c>
      <c r="H29" s="5" t="s">
        <v>52</v>
      </c>
      <c r="I29" s="5">
        <v>0</v>
      </c>
      <c r="J29" s="5">
        <v>0</v>
      </c>
      <c r="K29" s="5">
        <v>1</v>
      </c>
      <c r="L29" s="5">
        <v>0</v>
      </c>
      <c r="M29" s="5">
        <v>0</v>
      </c>
      <c r="N29" s="5">
        <v>0</v>
      </c>
      <c r="O29" s="5"/>
      <c r="P29" s="9">
        <v>0.0324537037037037</v>
      </c>
      <c r="Q29" s="5">
        <v>3</v>
      </c>
      <c r="R29" s="9">
        <v>0</v>
      </c>
      <c r="S29" s="9">
        <v>0.03453703703703704</v>
      </c>
      <c r="T29" s="47">
        <v>78.21</v>
      </c>
      <c r="U29" s="10" t="str">
        <f t="shared" si="1"/>
        <v>III.VT</v>
      </c>
    </row>
    <row r="30" spans="1:21" ht="12.75">
      <c r="A30" s="5">
        <v>11</v>
      </c>
      <c r="B30" s="4" t="s">
        <v>75</v>
      </c>
      <c r="C30" s="4" t="s">
        <v>8</v>
      </c>
      <c r="D30" s="5">
        <v>1</v>
      </c>
      <c r="E30" s="5" t="s">
        <v>51</v>
      </c>
      <c r="F30" s="5" t="s">
        <v>52</v>
      </c>
      <c r="G30" s="5" t="s">
        <v>51</v>
      </c>
      <c r="H30" s="5" t="s">
        <v>52</v>
      </c>
      <c r="I30" s="5">
        <v>0</v>
      </c>
      <c r="J30" s="5">
        <v>1</v>
      </c>
      <c r="K30" s="5">
        <v>2</v>
      </c>
      <c r="L30" s="5">
        <v>1</v>
      </c>
      <c r="M30" s="5">
        <v>0</v>
      </c>
      <c r="N30" s="5">
        <v>0</v>
      </c>
      <c r="O30" s="5"/>
      <c r="P30" s="9">
        <v>0.03144675925925926</v>
      </c>
      <c r="Q30" s="5">
        <v>5</v>
      </c>
      <c r="R30" s="9">
        <v>0</v>
      </c>
      <c r="S30" s="9">
        <v>0.03491898148148148</v>
      </c>
      <c r="T30" s="47">
        <v>76.67</v>
      </c>
      <c r="U30" s="10" t="str">
        <f t="shared" si="1"/>
        <v>III.VT</v>
      </c>
    </row>
    <row r="31" spans="1:21" ht="12.75">
      <c r="A31" s="5">
        <v>12</v>
      </c>
      <c r="B31" s="4" t="s">
        <v>76</v>
      </c>
      <c r="C31" s="4" t="s">
        <v>10</v>
      </c>
      <c r="D31" s="5">
        <v>0</v>
      </c>
      <c r="E31" s="5" t="s">
        <v>51</v>
      </c>
      <c r="F31" s="5" t="s">
        <v>52</v>
      </c>
      <c r="G31" s="5" t="s">
        <v>51</v>
      </c>
      <c r="H31" s="5" t="s">
        <v>52</v>
      </c>
      <c r="I31" s="5">
        <v>0</v>
      </c>
      <c r="J31" s="5">
        <v>2</v>
      </c>
      <c r="K31" s="5">
        <v>0</v>
      </c>
      <c r="L31" s="5">
        <v>0</v>
      </c>
      <c r="M31" s="5">
        <v>3</v>
      </c>
      <c r="N31" s="5">
        <v>1</v>
      </c>
      <c r="O31" s="5"/>
      <c r="P31" s="9">
        <v>0.03136574074074074</v>
      </c>
      <c r="Q31" s="5">
        <v>6</v>
      </c>
      <c r="R31" s="9">
        <v>0</v>
      </c>
      <c r="S31" s="9">
        <v>0.03553240740740741</v>
      </c>
      <c r="T31" s="47">
        <v>74.14</v>
      </c>
      <c r="U31" s="10" t="str">
        <f t="shared" si="1"/>
        <v>III.VT</v>
      </c>
    </row>
    <row r="32" spans="1:21" ht="12.75">
      <c r="A32" s="5">
        <v>13</v>
      </c>
      <c r="B32" s="4" t="s">
        <v>77</v>
      </c>
      <c r="C32" s="4" t="s">
        <v>3</v>
      </c>
      <c r="D32" s="5">
        <v>1</v>
      </c>
      <c r="E32" s="5" t="s">
        <v>51</v>
      </c>
      <c r="F32" s="5" t="s">
        <v>52</v>
      </c>
      <c r="G32" s="5" t="s">
        <v>51</v>
      </c>
      <c r="H32" s="5" t="s">
        <v>52</v>
      </c>
      <c r="I32" s="5">
        <v>0</v>
      </c>
      <c r="J32" s="5">
        <v>0</v>
      </c>
      <c r="K32" s="5">
        <v>0</v>
      </c>
      <c r="L32" s="5">
        <v>4</v>
      </c>
      <c r="M32" s="5">
        <v>0</v>
      </c>
      <c r="N32" s="5">
        <v>1</v>
      </c>
      <c r="O32" s="5"/>
      <c r="P32" s="9">
        <v>0.03243055555555556</v>
      </c>
      <c r="Q32" s="5">
        <v>6</v>
      </c>
      <c r="R32" s="9">
        <v>0</v>
      </c>
      <c r="S32" s="9">
        <v>0.036597222222222225</v>
      </c>
      <c r="T32" s="47">
        <v>69.74</v>
      </c>
      <c r="U32" s="10" t="str">
        <f t="shared" si="1"/>
        <v> </v>
      </c>
    </row>
    <row r="33" spans="1:21" ht="12.75">
      <c r="A33" s="5">
        <v>14</v>
      </c>
      <c r="B33" s="4" t="s">
        <v>78</v>
      </c>
      <c r="C33" s="4" t="s">
        <v>8</v>
      </c>
      <c r="D33" s="5">
        <v>0</v>
      </c>
      <c r="E33" s="5" t="s">
        <v>51</v>
      </c>
      <c r="F33" s="5" t="s">
        <v>52</v>
      </c>
      <c r="G33" s="5" t="s">
        <v>51</v>
      </c>
      <c r="H33" s="5" t="s">
        <v>52</v>
      </c>
      <c r="I33" s="5">
        <v>0</v>
      </c>
      <c r="J33" s="5">
        <v>1</v>
      </c>
      <c r="K33" s="5">
        <v>0</v>
      </c>
      <c r="L33" s="5">
        <v>1</v>
      </c>
      <c r="M33" s="5">
        <v>0</v>
      </c>
      <c r="N33" s="5">
        <v>1</v>
      </c>
      <c r="O33" s="5"/>
      <c r="P33" s="9">
        <v>0.03579861111111111</v>
      </c>
      <c r="Q33" s="5">
        <v>3</v>
      </c>
      <c r="R33" s="9">
        <v>0</v>
      </c>
      <c r="S33" s="9">
        <v>0.03788194444444444</v>
      </c>
      <c r="T33" s="47">
        <v>64.46</v>
      </c>
      <c r="U33" s="10" t="str">
        <f t="shared" si="1"/>
        <v> </v>
      </c>
    </row>
    <row r="34" spans="1:21" ht="12.75">
      <c r="A34" s="5">
        <v>15</v>
      </c>
      <c r="B34" s="4" t="s">
        <v>79</v>
      </c>
      <c r="C34" s="4" t="s">
        <v>8</v>
      </c>
      <c r="D34" s="5">
        <v>2</v>
      </c>
      <c r="E34" s="5" t="s">
        <v>51</v>
      </c>
      <c r="F34" s="5" t="s">
        <v>52</v>
      </c>
      <c r="G34" s="5" t="s">
        <v>51</v>
      </c>
      <c r="H34" s="5" t="s">
        <v>52</v>
      </c>
      <c r="I34" s="5">
        <v>0</v>
      </c>
      <c r="J34" s="5">
        <v>0</v>
      </c>
      <c r="K34" s="5">
        <v>0</v>
      </c>
      <c r="L34" s="5">
        <v>1</v>
      </c>
      <c r="M34" s="5">
        <v>0</v>
      </c>
      <c r="N34" s="5">
        <v>0</v>
      </c>
      <c r="O34" s="5"/>
      <c r="P34" s="9">
        <v>0.03638888888888889</v>
      </c>
      <c r="Q34" s="5">
        <v>3</v>
      </c>
      <c r="R34" s="9">
        <v>0</v>
      </c>
      <c r="S34" s="9">
        <v>0.03847222222222222</v>
      </c>
      <c r="T34" s="47">
        <v>62.04</v>
      </c>
      <c r="U34" s="10" t="str">
        <f t="shared" si="1"/>
        <v> </v>
      </c>
    </row>
    <row r="35" spans="1:21" ht="12.75">
      <c r="A35" s="5">
        <v>16</v>
      </c>
      <c r="B35" s="4" t="s">
        <v>80</v>
      </c>
      <c r="C35" s="4" t="s">
        <v>10</v>
      </c>
      <c r="D35" s="5">
        <v>0</v>
      </c>
      <c r="E35" s="5" t="s">
        <v>51</v>
      </c>
      <c r="F35" s="5" t="s">
        <v>52</v>
      </c>
      <c r="G35" s="5" t="s">
        <v>51</v>
      </c>
      <c r="H35" s="5" t="s">
        <v>52</v>
      </c>
      <c r="I35" s="5">
        <v>0</v>
      </c>
      <c r="J35" s="5">
        <v>0</v>
      </c>
      <c r="K35" s="5">
        <v>0</v>
      </c>
      <c r="L35" s="5">
        <v>0</v>
      </c>
      <c r="M35" s="5">
        <v>3</v>
      </c>
      <c r="N35" s="5">
        <v>1</v>
      </c>
      <c r="O35" s="5"/>
      <c r="P35" s="9">
        <v>0.03596064814814815</v>
      </c>
      <c r="Q35" s="5">
        <v>4</v>
      </c>
      <c r="R35" s="9">
        <v>0</v>
      </c>
      <c r="S35" s="9">
        <v>0.038738425925925926</v>
      </c>
      <c r="T35" s="47">
        <v>60.94</v>
      </c>
      <c r="U35" s="10" t="str">
        <f t="shared" si="1"/>
        <v> </v>
      </c>
    </row>
    <row r="36" spans="1:21" ht="12.75">
      <c r="A36" s="5">
        <v>17</v>
      </c>
      <c r="B36" s="4" t="s">
        <v>81</v>
      </c>
      <c r="C36" s="4" t="s">
        <v>3</v>
      </c>
      <c r="D36" s="5">
        <v>0</v>
      </c>
      <c r="E36" s="5" t="s">
        <v>51</v>
      </c>
      <c r="F36" s="5" t="s">
        <v>52</v>
      </c>
      <c r="G36" s="5" t="s">
        <v>51</v>
      </c>
      <c r="H36" s="5" t="s">
        <v>52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2</v>
      </c>
      <c r="O36" s="5"/>
      <c r="P36" s="9">
        <v>0.04287037037037037</v>
      </c>
      <c r="Q36" s="5">
        <v>2</v>
      </c>
      <c r="R36" s="9">
        <v>0</v>
      </c>
      <c r="S36" s="9">
        <v>0.044259259259259255</v>
      </c>
      <c r="T36" s="47">
        <v>38.28</v>
      </c>
      <c r="U36" s="10" t="str">
        <f t="shared" si="1"/>
        <v> </v>
      </c>
    </row>
    <row r="38" ht="20.25">
      <c r="A38" s="1" t="s">
        <v>82</v>
      </c>
    </row>
    <row r="39" spans="1:21" ht="12.75" customHeight="1">
      <c r="A39" s="15" t="s">
        <v>30</v>
      </c>
      <c r="B39" s="15" t="s">
        <v>31</v>
      </c>
      <c r="C39" s="15" t="s">
        <v>1</v>
      </c>
      <c r="D39" s="17" t="s">
        <v>32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20" t="s">
        <v>33</v>
      </c>
      <c r="Q39" s="15" t="s">
        <v>34</v>
      </c>
      <c r="R39" s="15" t="s">
        <v>35</v>
      </c>
      <c r="S39" s="15" t="s">
        <v>36</v>
      </c>
      <c r="T39" s="15" t="s">
        <v>37</v>
      </c>
      <c r="U39" s="15" t="s">
        <v>38</v>
      </c>
    </row>
    <row r="40" spans="1:21" ht="12.75">
      <c r="A40" s="16"/>
      <c r="B40" s="16"/>
      <c r="C40" s="16"/>
      <c r="D40" s="7" t="s">
        <v>39</v>
      </c>
      <c r="E40" s="7" t="s">
        <v>40</v>
      </c>
      <c r="F40" s="7" t="s">
        <v>41</v>
      </c>
      <c r="G40" s="7" t="s">
        <v>42</v>
      </c>
      <c r="H40" s="7" t="s">
        <v>43</v>
      </c>
      <c r="I40" s="7" t="s">
        <v>44</v>
      </c>
      <c r="J40" s="7" t="s">
        <v>45</v>
      </c>
      <c r="K40" s="7" t="s">
        <v>46</v>
      </c>
      <c r="L40" s="7" t="s">
        <v>47</v>
      </c>
      <c r="M40" s="7" t="s">
        <v>48</v>
      </c>
      <c r="N40" s="7" t="s">
        <v>49</v>
      </c>
      <c r="O40" s="8"/>
      <c r="P40" s="21"/>
      <c r="Q40" s="16"/>
      <c r="R40" s="16"/>
      <c r="S40" s="16"/>
      <c r="T40" s="16"/>
      <c r="U40" s="16"/>
    </row>
    <row r="41" spans="1:21" ht="12.75">
      <c r="A41" s="5">
        <v>1</v>
      </c>
      <c r="B41" s="4" t="s">
        <v>83</v>
      </c>
      <c r="C41" s="4" t="s">
        <v>7</v>
      </c>
      <c r="D41" s="5">
        <v>0</v>
      </c>
      <c r="E41" s="5" t="s">
        <v>51</v>
      </c>
      <c r="F41" s="5" t="s">
        <v>52</v>
      </c>
      <c r="G41" s="5" t="s">
        <v>51</v>
      </c>
      <c r="H41" s="5" t="s">
        <v>52</v>
      </c>
      <c r="I41" s="5">
        <v>0</v>
      </c>
      <c r="J41" s="5">
        <v>1</v>
      </c>
      <c r="K41" s="5">
        <v>0</v>
      </c>
      <c r="L41" s="5">
        <v>1</v>
      </c>
      <c r="M41" s="5">
        <v>0</v>
      </c>
      <c r="N41" s="5">
        <v>0</v>
      </c>
      <c r="O41" s="5"/>
      <c r="P41" s="9">
        <v>0.029375</v>
      </c>
      <c r="Q41" s="5">
        <v>2</v>
      </c>
      <c r="R41" s="9">
        <v>0</v>
      </c>
      <c r="S41" s="9">
        <v>0.030763888888888886</v>
      </c>
      <c r="T41" s="47">
        <v>110</v>
      </c>
      <c r="U41" s="10" t="str">
        <f aca="true" t="shared" si="2" ref="U41:U49">IF(T41&gt;=105,"M",(IF(T41&gt;=95,"I.VT",IF(T41&gt;=85,"II.VT",IF(T41&gt;=70,"III.VT"," ")))))</f>
        <v>M</v>
      </c>
    </row>
    <row r="42" spans="1:21" ht="12.75">
      <c r="A42" s="5">
        <v>2</v>
      </c>
      <c r="B42" s="4" t="s">
        <v>84</v>
      </c>
      <c r="C42" s="4" t="s">
        <v>5</v>
      </c>
      <c r="D42" s="5">
        <v>0</v>
      </c>
      <c r="E42" s="5" t="s">
        <v>51</v>
      </c>
      <c r="F42" s="5" t="s">
        <v>52</v>
      </c>
      <c r="G42" s="5" t="s">
        <v>51</v>
      </c>
      <c r="H42" s="5" t="s">
        <v>52</v>
      </c>
      <c r="I42" s="5">
        <v>0</v>
      </c>
      <c r="J42" s="5">
        <v>1</v>
      </c>
      <c r="K42" s="5">
        <v>0</v>
      </c>
      <c r="L42" s="5">
        <v>1</v>
      </c>
      <c r="M42" s="5">
        <v>0</v>
      </c>
      <c r="N42" s="5">
        <v>0</v>
      </c>
      <c r="O42" s="5"/>
      <c r="P42" s="9">
        <v>0.029942129629629628</v>
      </c>
      <c r="Q42" s="5">
        <v>2</v>
      </c>
      <c r="R42" s="9">
        <v>0</v>
      </c>
      <c r="S42" s="9">
        <v>0.031331018518518515</v>
      </c>
      <c r="T42" s="47">
        <v>108.02</v>
      </c>
      <c r="U42" s="10" t="str">
        <f t="shared" si="2"/>
        <v>M</v>
      </c>
    </row>
    <row r="43" spans="1:21" ht="12.75">
      <c r="A43" s="5">
        <v>3</v>
      </c>
      <c r="B43" s="4" t="s">
        <v>85</v>
      </c>
      <c r="C43" s="4" t="s">
        <v>3</v>
      </c>
      <c r="D43" s="5">
        <v>0</v>
      </c>
      <c r="E43" s="5" t="s">
        <v>51</v>
      </c>
      <c r="F43" s="5" t="s">
        <v>52</v>
      </c>
      <c r="G43" s="5" t="s">
        <v>51</v>
      </c>
      <c r="H43" s="5" t="s">
        <v>52</v>
      </c>
      <c r="I43" s="5">
        <v>0</v>
      </c>
      <c r="J43" s="5">
        <v>1</v>
      </c>
      <c r="K43" s="5">
        <v>0</v>
      </c>
      <c r="L43" s="5">
        <v>0</v>
      </c>
      <c r="M43" s="5">
        <v>0</v>
      </c>
      <c r="N43" s="5">
        <v>0</v>
      </c>
      <c r="O43" s="5"/>
      <c r="P43" s="9">
        <v>0.03184027777777778</v>
      </c>
      <c r="Q43" s="5">
        <v>1</v>
      </c>
      <c r="R43" s="9">
        <v>0</v>
      </c>
      <c r="S43" s="9">
        <v>0.03253472222222222</v>
      </c>
      <c r="T43" s="47">
        <v>103.62</v>
      </c>
      <c r="U43" s="10" t="str">
        <f t="shared" si="2"/>
        <v>I.VT</v>
      </c>
    </row>
    <row r="44" spans="1:21" ht="12.75">
      <c r="A44" s="5">
        <v>4</v>
      </c>
      <c r="B44" s="4" t="s">
        <v>86</v>
      </c>
      <c r="C44" s="4" t="s">
        <v>14</v>
      </c>
      <c r="D44" s="5">
        <v>0</v>
      </c>
      <c r="E44" s="5" t="s">
        <v>51</v>
      </c>
      <c r="F44" s="5" t="s">
        <v>52</v>
      </c>
      <c r="G44" s="5" t="s">
        <v>51</v>
      </c>
      <c r="H44" s="5" t="s">
        <v>52</v>
      </c>
      <c r="I44" s="5">
        <v>0</v>
      </c>
      <c r="J44" s="5">
        <v>1</v>
      </c>
      <c r="K44" s="5">
        <v>0</v>
      </c>
      <c r="L44" s="5">
        <v>0</v>
      </c>
      <c r="M44" s="5">
        <v>3</v>
      </c>
      <c r="N44" s="5">
        <v>0</v>
      </c>
      <c r="O44" s="5"/>
      <c r="P44" s="9">
        <v>0.030474537037037036</v>
      </c>
      <c r="Q44" s="5">
        <v>4</v>
      </c>
      <c r="R44" s="9">
        <v>0</v>
      </c>
      <c r="S44" s="9">
        <v>0.03325231481481481</v>
      </c>
      <c r="T44" s="47">
        <v>101.09</v>
      </c>
      <c r="U44" s="10" t="str">
        <f t="shared" si="2"/>
        <v>I.VT</v>
      </c>
    </row>
    <row r="45" spans="1:21" ht="12.75">
      <c r="A45" s="5">
        <v>5</v>
      </c>
      <c r="B45" s="4" t="s">
        <v>87</v>
      </c>
      <c r="C45" s="4" t="s">
        <v>3</v>
      </c>
      <c r="D45" s="5">
        <v>0</v>
      </c>
      <c r="E45" s="5" t="s">
        <v>51</v>
      </c>
      <c r="F45" s="5" t="s">
        <v>52</v>
      </c>
      <c r="G45" s="5" t="s">
        <v>51</v>
      </c>
      <c r="H45" s="5" t="s">
        <v>52</v>
      </c>
      <c r="I45" s="5">
        <v>0</v>
      </c>
      <c r="J45" s="5">
        <v>1</v>
      </c>
      <c r="K45" s="5">
        <v>0</v>
      </c>
      <c r="L45" s="5">
        <v>0</v>
      </c>
      <c r="M45" s="5">
        <v>0</v>
      </c>
      <c r="N45" s="5">
        <v>0</v>
      </c>
      <c r="O45" s="5"/>
      <c r="P45" s="9">
        <v>0.034201388888888885</v>
      </c>
      <c r="Q45" s="5">
        <v>1</v>
      </c>
      <c r="R45" s="9">
        <v>0</v>
      </c>
      <c r="S45" s="9">
        <v>0.034895833333333334</v>
      </c>
      <c r="T45" s="47">
        <v>95.26</v>
      </c>
      <c r="U45" s="10" t="str">
        <f t="shared" si="2"/>
        <v>I.VT</v>
      </c>
    </row>
    <row r="46" spans="1:21" ht="12.75">
      <c r="A46" s="5">
        <v>6</v>
      </c>
      <c r="B46" s="4" t="s">
        <v>88</v>
      </c>
      <c r="C46" s="4" t="s">
        <v>4</v>
      </c>
      <c r="D46" s="5">
        <v>2</v>
      </c>
      <c r="E46" s="5" t="s">
        <v>51</v>
      </c>
      <c r="F46" s="5" t="s">
        <v>52</v>
      </c>
      <c r="G46" s="5" t="s">
        <v>51</v>
      </c>
      <c r="H46" s="5" t="s">
        <v>52</v>
      </c>
      <c r="I46" s="5">
        <v>0</v>
      </c>
      <c r="J46" s="5">
        <v>2</v>
      </c>
      <c r="K46" s="5">
        <v>0</v>
      </c>
      <c r="L46" s="5">
        <v>0</v>
      </c>
      <c r="M46" s="5">
        <v>0</v>
      </c>
      <c r="N46" s="5">
        <v>0</v>
      </c>
      <c r="O46" s="5"/>
      <c r="P46" s="9">
        <v>0.032962962962962965</v>
      </c>
      <c r="Q46" s="5">
        <v>4</v>
      </c>
      <c r="R46" s="9">
        <v>0</v>
      </c>
      <c r="S46" s="9">
        <v>0.035740740740740747</v>
      </c>
      <c r="T46" s="47">
        <v>92.18</v>
      </c>
      <c r="U46" s="10" t="str">
        <f t="shared" si="2"/>
        <v>II.VT</v>
      </c>
    </row>
    <row r="47" spans="1:21" ht="12.75">
      <c r="A47" s="5">
        <v>7</v>
      </c>
      <c r="B47" s="4" t="s">
        <v>89</v>
      </c>
      <c r="C47" s="4" t="s">
        <v>11</v>
      </c>
      <c r="D47" s="5">
        <v>0</v>
      </c>
      <c r="E47" s="5" t="s">
        <v>51</v>
      </c>
      <c r="F47" s="5" t="s">
        <v>52</v>
      </c>
      <c r="G47" s="5" t="s">
        <v>51</v>
      </c>
      <c r="H47" s="5" t="s">
        <v>52</v>
      </c>
      <c r="I47" s="5">
        <v>0</v>
      </c>
      <c r="J47" s="5">
        <v>0</v>
      </c>
      <c r="K47" s="5">
        <v>2</v>
      </c>
      <c r="L47" s="5">
        <v>1</v>
      </c>
      <c r="M47" s="5">
        <v>2</v>
      </c>
      <c r="N47" s="5">
        <v>0</v>
      </c>
      <c r="O47" s="5"/>
      <c r="P47" s="9">
        <v>0.032615740740740744</v>
      </c>
      <c r="Q47" s="5">
        <v>5</v>
      </c>
      <c r="R47" s="9">
        <v>0</v>
      </c>
      <c r="S47" s="9">
        <v>0.03608796296296297</v>
      </c>
      <c r="T47" s="47">
        <v>90.97</v>
      </c>
      <c r="U47" s="10" t="str">
        <f t="shared" si="2"/>
        <v>II.VT</v>
      </c>
    </row>
    <row r="48" spans="1:21" ht="12.75">
      <c r="A48" s="5">
        <v>8</v>
      </c>
      <c r="B48" s="4" t="s">
        <v>90</v>
      </c>
      <c r="C48" s="4" t="s">
        <v>16</v>
      </c>
      <c r="D48" s="5">
        <v>2</v>
      </c>
      <c r="E48" s="5" t="s">
        <v>51</v>
      </c>
      <c r="F48" s="5" t="s">
        <v>52</v>
      </c>
      <c r="G48" s="5" t="s">
        <v>51</v>
      </c>
      <c r="H48" s="5" t="s">
        <v>52</v>
      </c>
      <c r="I48" s="5">
        <v>0</v>
      </c>
      <c r="J48" s="5">
        <v>2</v>
      </c>
      <c r="K48" s="5">
        <v>0</v>
      </c>
      <c r="L48" s="5">
        <v>2</v>
      </c>
      <c r="M48" s="5">
        <v>0</v>
      </c>
      <c r="N48" s="5">
        <v>0</v>
      </c>
      <c r="O48" s="5"/>
      <c r="P48" s="9">
        <v>0.035289351851851856</v>
      </c>
      <c r="Q48" s="5">
        <v>6</v>
      </c>
      <c r="R48" s="9">
        <v>0</v>
      </c>
      <c r="S48" s="9">
        <v>0.03945601851851852</v>
      </c>
      <c r="T48" s="47">
        <v>78.87</v>
      </c>
      <c r="U48" s="10" t="str">
        <f t="shared" si="2"/>
        <v>III.VT</v>
      </c>
    </row>
    <row r="49" spans="1:21" ht="12.75">
      <c r="A49" s="5">
        <v>9</v>
      </c>
      <c r="B49" s="4" t="s">
        <v>91</v>
      </c>
      <c r="C49" s="4" t="s">
        <v>10</v>
      </c>
      <c r="D49" s="5">
        <v>2</v>
      </c>
      <c r="E49" s="5" t="s">
        <v>51</v>
      </c>
      <c r="F49" s="5" t="s">
        <v>52</v>
      </c>
      <c r="G49" s="5" t="s">
        <v>51</v>
      </c>
      <c r="H49" s="5" t="s">
        <v>52</v>
      </c>
      <c r="I49" s="5">
        <v>0</v>
      </c>
      <c r="J49" s="5">
        <v>2</v>
      </c>
      <c r="K49" s="5">
        <v>0</v>
      </c>
      <c r="L49" s="5">
        <v>0</v>
      </c>
      <c r="M49" s="5">
        <v>2</v>
      </c>
      <c r="N49" s="5">
        <v>1</v>
      </c>
      <c r="O49" s="5"/>
      <c r="P49" s="9">
        <v>0.03471064814814815</v>
      </c>
      <c r="Q49" s="5">
        <v>7</v>
      </c>
      <c r="R49" s="9">
        <v>0</v>
      </c>
      <c r="S49" s="9">
        <v>0.03957175925925926</v>
      </c>
      <c r="T49" s="47">
        <v>78.54</v>
      </c>
      <c r="U49" s="10" t="str">
        <f t="shared" si="2"/>
        <v>III.VT</v>
      </c>
    </row>
    <row r="51" ht="20.25">
      <c r="A51" s="1" t="s">
        <v>92</v>
      </c>
    </row>
    <row r="52" spans="1:21" ht="12.75" customHeight="1">
      <c r="A52" s="15" t="s">
        <v>30</v>
      </c>
      <c r="B52" s="15" t="s">
        <v>31</v>
      </c>
      <c r="C52" s="15" t="s">
        <v>1</v>
      </c>
      <c r="D52" s="17" t="s">
        <v>32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20" t="s">
        <v>33</v>
      </c>
      <c r="Q52" s="15" t="s">
        <v>34</v>
      </c>
      <c r="R52" s="15" t="s">
        <v>35</v>
      </c>
      <c r="S52" s="15" t="s">
        <v>36</v>
      </c>
      <c r="T52" s="15" t="s">
        <v>37</v>
      </c>
      <c r="U52" s="15" t="s">
        <v>38</v>
      </c>
    </row>
    <row r="53" spans="1:21" ht="12.75">
      <c r="A53" s="16"/>
      <c r="B53" s="16"/>
      <c r="C53" s="16"/>
      <c r="D53" s="7" t="s">
        <v>39</v>
      </c>
      <c r="E53" s="7" t="s">
        <v>40</v>
      </c>
      <c r="F53" s="7" t="s">
        <v>41</v>
      </c>
      <c r="G53" s="7" t="s">
        <v>42</v>
      </c>
      <c r="H53" s="7" t="s">
        <v>43</v>
      </c>
      <c r="I53" s="7" t="s">
        <v>44</v>
      </c>
      <c r="J53" s="7" t="s">
        <v>45</v>
      </c>
      <c r="K53" s="7" t="s">
        <v>46</v>
      </c>
      <c r="L53" s="7" t="s">
        <v>47</v>
      </c>
      <c r="M53" s="7" t="s">
        <v>48</v>
      </c>
      <c r="N53" s="7" t="s">
        <v>49</v>
      </c>
      <c r="O53" s="8"/>
      <c r="P53" s="21"/>
      <c r="Q53" s="16"/>
      <c r="R53" s="16"/>
      <c r="S53" s="16"/>
      <c r="T53" s="16"/>
      <c r="U53" s="16"/>
    </row>
    <row r="54" spans="1:21" ht="12.75">
      <c r="A54" s="5">
        <v>1</v>
      </c>
      <c r="B54" s="4" t="s">
        <v>93</v>
      </c>
      <c r="C54" s="4" t="s">
        <v>3</v>
      </c>
      <c r="D54" s="5">
        <v>0</v>
      </c>
      <c r="E54" s="5" t="s">
        <v>51</v>
      </c>
      <c r="F54" s="5" t="s">
        <v>52</v>
      </c>
      <c r="G54" s="5" t="s">
        <v>51</v>
      </c>
      <c r="H54" s="5" t="s">
        <v>52</v>
      </c>
      <c r="I54" s="5">
        <v>0</v>
      </c>
      <c r="J54" s="5">
        <v>1</v>
      </c>
      <c r="K54" s="5">
        <v>0</v>
      </c>
      <c r="L54" s="5">
        <v>0</v>
      </c>
      <c r="M54" s="5">
        <v>2</v>
      </c>
      <c r="N54" s="5">
        <v>1</v>
      </c>
      <c r="O54" s="5"/>
      <c r="P54" s="9">
        <v>0.023159722222222224</v>
      </c>
      <c r="Q54" s="5">
        <v>4</v>
      </c>
      <c r="R54" s="9">
        <v>0</v>
      </c>
      <c r="S54" s="9">
        <v>0.0259375</v>
      </c>
      <c r="T54" s="47">
        <v>110</v>
      </c>
      <c r="U54" s="10" t="str">
        <f aca="true" t="shared" si="3" ref="U54:U65">IF(T54&gt;=105,"M",(IF(T54&gt;=95,"I.VT",IF(T54&gt;=85,"II.VT",IF(T54&gt;=70,"III.VT"," ")))))</f>
        <v>M</v>
      </c>
    </row>
    <row r="55" spans="1:21" ht="12.75">
      <c r="A55" s="5">
        <v>2</v>
      </c>
      <c r="B55" s="4" t="s">
        <v>94</v>
      </c>
      <c r="C55" s="4" t="s">
        <v>14</v>
      </c>
      <c r="D55" s="5">
        <v>2</v>
      </c>
      <c r="E55" s="5" t="s">
        <v>51</v>
      </c>
      <c r="F55" s="5" t="s">
        <v>52</v>
      </c>
      <c r="G55" s="5" t="s">
        <v>51</v>
      </c>
      <c r="H55" s="5" t="s">
        <v>52</v>
      </c>
      <c r="I55" s="5">
        <v>0</v>
      </c>
      <c r="J55" s="5">
        <v>1</v>
      </c>
      <c r="K55" s="5">
        <v>0</v>
      </c>
      <c r="L55" s="5">
        <v>0</v>
      </c>
      <c r="M55" s="5">
        <v>1</v>
      </c>
      <c r="N55" s="5">
        <v>0</v>
      </c>
      <c r="O55" s="5"/>
      <c r="P55" s="9">
        <v>0.02539351851851852</v>
      </c>
      <c r="Q55" s="5">
        <v>4</v>
      </c>
      <c r="R55" s="9">
        <v>0</v>
      </c>
      <c r="S55" s="9">
        <v>0.028171296296296302</v>
      </c>
      <c r="T55" s="47">
        <v>100.54</v>
      </c>
      <c r="U55" s="10" t="str">
        <f t="shared" si="3"/>
        <v>I.VT</v>
      </c>
    </row>
    <row r="56" spans="1:21" ht="12.75">
      <c r="A56" s="5">
        <v>3</v>
      </c>
      <c r="B56" s="4" t="s">
        <v>95</v>
      </c>
      <c r="C56" s="4" t="s">
        <v>23</v>
      </c>
      <c r="D56" s="5">
        <v>0</v>
      </c>
      <c r="E56" s="5" t="s">
        <v>51</v>
      </c>
      <c r="F56" s="5" t="s">
        <v>52</v>
      </c>
      <c r="G56" s="5" t="s">
        <v>51</v>
      </c>
      <c r="H56" s="5" t="s">
        <v>52</v>
      </c>
      <c r="I56" s="5">
        <v>0</v>
      </c>
      <c r="J56" s="5">
        <v>2</v>
      </c>
      <c r="K56" s="5">
        <v>0</v>
      </c>
      <c r="L56" s="5">
        <v>0</v>
      </c>
      <c r="M56" s="5">
        <v>0</v>
      </c>
      <c r="N56" s="5">
        <v>0</v>
      </c>
      <c r="O56" s="5"/>
      <c r="P56" s="9">
        <v>0.02681712962962963</v>
      </c>
      <c r="Q56" s="5">
        <v>2</v>
      </c>
      <c r="R56" s="9">
        <v>0</v>
      </c>
      <c r="S56" s="9">
        <v>0.02820601851851852</v>
      </c>
      <c r="T56" s="47">
        <v>100.43</v>
      </c>
      <c r="U56" s="10" t="str">
        <f t="shared" si="3"/>
        <v>I.VT</v>
      </c>
    </row>
    <row r="57" spans="1:21" ht="12.75">
      <c r="A57" s="5">
        <v>4</v>
      </c>
      <c r="B57" s="4" t="s">
        <v>96</v>
      </c>
      <c r="C57" s="4" t="s">
        <v>3</v>
      </c>
      <c r="D57" s="5">
        <v>0</v>
      </c>
      <c r="E57" s="5" t="s">
        <v>51</v>
      </c>
      <c r="F57" s="5" t="s">
        <v>52</v>
      </c>
      <c r="G57" s="5" t="s">
        <v>51</v>
      </c>
      <c r="H57" s="5" t="s">
        <v>52</v>
      </c>
      <c r="I57" s="5">
        <v>0</v>
      </c>
      <c r="J57" s="5">
        <v>1</v>
      </c>
      <c r="K57" s="5">
        <v>0</v>
      </c>
      <c r="L57" s="5">
        <v>1</v>
      </c>
      <c r="M57" s="5">
        <v>2</v>
      </c>
      <c r="N57" s="5">
        <v>0</v>
      </c>
      <c r="O57" s="5"/>
      <c r="P57" s="9">
        <v>0.026585648148148146</v>
      </c>
      <c r="Q57" s="5">
        <v>4</v>
      </c>
      <c r="R57" s="9">
        <v>0</v>
      </c>
      <c r="S57" s="9">
        <v>0.02936342592592592</v>
      </c>
      <c r="T57" s="47">
        <v>95.48</v>
      </c>
      <c r="U57" s="10" t="str">
        <f t="shared" si="3"/>
        <v>I.VT</v>
      </c>
    </row>
    <row r="58" spans="1:21" ht="12.75">
      <c r="A58" s="5">
        <v>5</v>
      </c>
      <c r="B58" s="4" t="s">
        <v>97</v>
      </c>
      <c r="C58" s="4" t="s">
        <v>6</v>
      </c>
      <c r="D58" s="5">
        <v>0</v>
      </c>
      <c r="E58" s="5" t="s">
        <v>51</v>
      </c>
      <c r="F58" s="5" t="s">
        <v>52</v>
      </c>
      <c r="G58" s="5" t="s">
        <v>51</v>
      </c>
      <c r="H58" s="5" t="s">
        <v>52</v>
      </c>
      <c r="I58" s="5">
        <v>0</v>
      </c>
      <c r="J58" s="5">
        <v>2</v>
      </c>
      <c r="K58" s="5">
        <v>0</v>
      </c>
      <c r="L58" s="5">
        <v>0</v>
      </c>
      <c r="M58" s="5">
        <v>0</v>
      </c>
      <c r="N58" s="5">
        <v>0</v>
      </c>
      <c r="O58" s="5"/>
      <c r="P58" s="9">
        <v>0.029166666666666664</v>
      </c>
      <c r="Q58" s="5">
        <v>2</v>
      </c>
      <c r="R58" s="9">
        <v>0</v>
      </c>
      <c r="S58" s="9">
        <v>0.030555555555555555</v>
      </c>
      <c r="T58" s="47">
        <v>90.42</v>
      </c>
      <c r="U58" s="10" t="str">
        <f t="shared" si="3"/>
        <v>II.VT</v>
      </c>
    </row>
    <row r="59" spans="1:21" ht="12.75">
      <c r="A59" s="5">
        <v>6</v>
      </c>
      <c r="B59" s="4" t="s">
        <v>98</v>
      </c>
      <c r="C59" s="4" t="s">
        <v>6</v>
      </c>
      <c r="D59" s="5">
        <v>0</v>
      </c>
      <c r="E59" s="5" t="s">
        <v>51</v>
      </c>
      <c r="F59" s="5" t="s">
        <v>52</v>
      </c>
      <c r="G59" s="5" t="s">
        <v>51</v>
      </c>
      <c r="H59" s="5" t="s">
        <v>52</v>
      </c>
      <c r="I59" s="5">
        <v>0</v>
      </c>
      <c r="J59" s="5">
        <v>2</v>
      </c>
      <c r="K59" s="5">
        <v>1</v>
      </c>
      <c r="L59" s="5">
        <v>0</v>
      </c>
      <c r="M59" s="5">
        <v>2</v>
      </c>
      <c r="N59" s="5">
        <v>0</v>
      </c>
      <c r="O59" s="5"/>
      <c r="P59" s="9">
        <v>0.028391203703703707</v>
      </c>
      <c r="Q59" s="5">
        <v>5</v>
      </c>
      <c r="R59" s="9">
        <v>0</v>
      </c>
      <c r="S59" s="9">
        <v>0.03186342592592593</v>
      </c>
      <c r="T59" s="47">
        <v>84.92</v>
      </c>
      <c r="U59" s="10" t="str">
        <f t="shared" si="3"/>
        <v>III.VT</v>
      </c>
    </row>
    <row r="60" spans="1:21" ht="12.75">
      <c r="A60" s="5">
        <v>7</v>
      </c>
      <c r="B60" s="4" t="s">
        <v>99</v>
      </c>
      <c r="C60" s="4" t="s">
        <v>7</v>
      </c>
      <c r="D60" s="5">
        <v>1</v>
      </c>
      <c r="E60" s="5" t="s">
        <v>51</v>
      </c>
      <c r="F60" s="5" t="s">
        <v>52</v>
      </c>
      <c r="G60" s="5" t="s">
        <v>51</v>
      </c>
      <c r="H60" s="5" t="s">
        <v>52</v>
      </c>
      <c r="I60" s="5">
        <v>0</v>
      </c>
      <c r="J60" s="5">
        <v>2</v>
      </c>
      <c r="K60" s="5">
        <v>0</v>
      </c>
      <c r="L60" s="5">
        <v>1</v>
      </c>
      <c r="M60" s="5">
        <v>2</v>
      </c>
      <c r="N60" s="5">
        <v>0</v>
      </c>
      <c r="O60" s="5"/>
      <c r="P60" s="9">
        <v>0.028055555555555556</v>
      </c>
      <c r="Q60" s="5">
        <v>6</v>
      </c>
      <c r="R60" s="9">
        <v>0</v>
      </c>
      <c r="S60" s="9">
        <v>0.03222222222222222</v>
      </c>
      <c r="T60" s="47">
        <v>83.38</v>
      </c>
      <c r="U60" s="10" t="str">
        <f t="shared" si="3"/>
        <v>III.VT</v>
      </c>
    </row>
    <row r="61" spans="1:21" ht="12.75">
      <c r="A61" s="5">
        <v>8</v>
      </c>
      <c r="B61" s="4" t="s">
        <v>100</v>
      </c>
      <c r="C61" s="4" t="s">
        <v>7</v>
      </c>
      <c r="D61" s="5">
        <v>2</v>
      </c>
      <c r="E61" s="5" t="s">
        <v>51</v>
      </c>
      <c r="F61" s="5" t="s">
        <v>52</v>
      </c>
      <c r="G61" s="5" t="s">
        <v>51</v>
      </c>
      <c r="H61" s="5" t="s">
        <v>52</v>
      </c>
      <c r="I61" s="5">
        <v>0</v>
      </c>
      <c r="J61" s="5">
        <v>1</v>
      </c>
      <c r="K61" s="5">
        <v>0</v>
      </c>
      <c r="L61" s="5">
        <v>1</v>
      </c>
      <c r="M61" s="5">
        <v>2</v>
      </c>
      <c r="N61" s="5">
        <v>1</v>
      </c>
      <c r="O61" s="5"/>
      <c r="P61" s="9">
        <v>0.027800925925925923</v>
      </c>
      <c r="Q61" s="5">
        <v>7</v>
      </c>
      <c r="R61" s="9">
        <v>0</v>
      </c>
      <c r="S61" s="9">
        <v>0.03266203703703704</v>
      </c>
      <c r="T61" s="47">
        <v>81.51</v>
      </c>
      <c r="U61" s="10" t="str">
        <f t="shared" si="3"/>
        <v>III.VT</v>
      </c>
    </row>
    <row r="62" spans="1:21" ht="12.75">
      <c r="A62" s="5">
        <v>9</v>
      </c>
      <c r="B62" s="4" t="s">
        <v>101</v>
      </c>
      <c r="C62" s="4" t="s">
        <v>6</v>
      </c>
      <c r="D62" s="5">
        <v>0</v>
      </c>
      <c r="E62" s="5" t="s">
        <v>51</v>
      </c>
      <c r="F62" s="5" t="s">
        <v>52</v>
      </c>
      <c r="G62" s="5" t="s">
        <v>51</v>
      </c>
      <c r="H62" s="5" t="s">
        <v>52</v>
      </c>
      <c r="I62" s="5">
        <v>0</v>
      </c>
      <c r="J62" s="5">
        <v>1</v>
      </c>
      <c r="K62" s="5">
        <v>0</v>
      </c>
      <c r="L62" s="5">
        <v>0</v>
      </c>
      <c r="M62" s="5">
        <v>1</v>
      </c>
      <c r="N62" s="5">
        <v>1</v>
      </c>
      <c r="O62" s="5"/>
      <c r="P62" s="9">
        <v>0.03107638888888889</v>
      </c>
      <c r="Q62" s="5">
        <v>3</v>
      </c>
      <c r="R62" s="9">
        <v>0</v>
      </c>
      <c r="S62" s="9">
        <v>0.03315972222222222</v>
      </c>
      <c r="T62" s="47">
        <v>79.42</v>
      </c>
      <c r="U62" s="10" t="str">
        <f t="shared" si="3"/>
        <v>III.VT</v>
      </c>
    </row>
    <row r="63" spans="1:21" ht="12.75">
      <c r="A63" s="5">
        <v>10</v>
      </c>
      <c r="B63" s="4" t="s">
        <v>102</v>
      </c>
      <c r="C63" s="4" t="s">
        <v>21</v>
      </c>
      <c r="D63" s="5">
        <v>0</v>
      </c>
      <c r="E63" s="5" t="s">
        <v>51</v>
      </c>
      <c r="F63" s="5" t="s">
        <v>52</v>
      </c>
      <c r="G63" s="5" t="s">
        <v>51</v>
      </c>
      <c r="H63" s="5" t="s">
        <v>52</v>
      </c>
      <c r="I63" s="5">
        <v>0</v>
      </c>
      <c r="J63" s="5">
        <v>2</v>
      </c>
      <c r="K63" s="5">
        <v>0</v>
      </c>
      <c r="L63" s="5">
        <v>1</v>
      </c>
      <c r="M63" s="5">
        <v>2</v>
      </c>
      <c r="N63" s="5">
        <v>0</v>
      </c>
      <c r="O63" s="5"/>
      <c r="P63" s="9">
        <v>0.03208333333333333</v>
      </c>
      <c r="Q63" s="5">
        <v>5</v>
      </c>
      <c r="R63" s="9">
        <v>0</v>
      </c>
      <c r="S63" s="9">
        <v>0.035555555555555556</v>
      </c>
      <c r="T63" s="47">
        <v>69.19</v>
      </c>
      <c r="U63" s="10" t="str">
        <f t="shared" si="3"/>
        <v> </v>
      </c>
    </row>
    <row r="64" spans="1:21" ht="12.75">
      <c r="A64" s="5">
        <v>11</v>
      </c>
      <c r="B64" s="4" t="s">
        <v>103</v>
      </c>
      <c r="C64" s="4" t="s">
        <v>3</v>
      </c>
      <c r="D64" s="5">
        <v>2</v>
      </c>
      <c r="E64" s="5" t="s">
        <v>51</v>
      </c>
      <c r="F64" s="5" t="s">
        <v>52</v>
      </c>
      <c r="G64" s="5" t="s">
        <v>51</v>
      </c>
      <c r="H64" s="5" t="s">
        <v>52</v>
      </c>
      <c r="I64" s="5">
        <v>0</v>
      </c>
      <c r="J64" s="5">
        <v>1</v>
      </c>
      <c r="K64" s="5">
        <v>1</v>
      </c>
      <c r="L64" s="5">
        <v>0</v>
      </c>
      <c r="M64" s="5">
        <v>1</v>
      </c>
      <c r="N64" s="5">
        <v>0</v>
      </c>
      <c r="O64" s="5"/>
      <c r="P64" s="9">
        <v>0.034039351851851855</v>
      </c>
      <c r="Q64" s="5">
        <v>5</v>
      </c>
      <c r="R64" s="9">
        <v>0</v>
      </c>
      <c r="S64" s="9">
        <v>0.03751157407407407</v>
      </c>
      <c r="T64" s="47">
        <v>60.94</v>
      </c>
      <c r="U64" s="10" t="str">
        <f t="shared" si="3"/>
        <v> </v>
      </c>
    </row>
    <row r="65" spans="1:21" ht="12.75">
      <c r="A65" s="5">
        <v>12</v>
      </c>
      <c r="B65" s="4" t="s">
        <v>104</v>
      </c>
      <c r="C65" s="4" t="s">
        <v>3</v>
      </c>
      <c r="D65" s="5">
        <v>2</v>
      </c>
      <c r="E65" s="5" t="s">
        <v>51</v>
      </c>
      <c r="F65" s="5" t="s">
        <v>52</v>
      </c>
      <c r="G65" s="5" t="s">
        <v>51</v>
      </c>
      <c r="H65" s="5" t="s">
        <v>52</v>
      </c>
      <c r="I65" s="5">
        <v>0</v>
      </c>
      <c r="J65" s="5">
        <v>2</v>
      </c>
      <c r="K65" s="5">
        <v>0</v>
      </c>
      <c r="L65" s="5">
        <v>0</v>
      </c>
      <c r="M65" s="5">
        <v>0</v>
      </c>
      <c r="N65" s="5">
        <v>0</v>
      </c>
      <c r="O65" s="5"/>
      <c r="P65" s="9">
        <v>0.03484953703703703</v>
      </c>
      <c r="Q65" s="5">
        <v>4</v>
      </c>
      <c r="R65" s="9">
        <v>0</v>
      </c>
      <c r="S65" s="9">
        <v>0.037627314814814815</v>
      </c>
      <c r="T65" s="47">
        <v>60.39</v>
      </c>
      <c r="U65" s="10" t="str">
        <f t="shared" si="3"/>
        <v> </v>
      </c>
    </row>
    <row r="67" ht="20.25">
      <c r="A67" s="1" t="s">
        <v>105</v>
      </c>
    </row>
    <row r="68" spans="1:21" ht="12.75" customHeight="1">
      <c r="A68" s="15" t="s">
        <v>30</v>
      </c>
      <c r="B68" s="15" t="s">
        <v>31</v>
      </c>
      <c r="C68" s="15" t="s">
        <v>1</v>
      </c>
      <c r="D68" s="17" t="s">
        <v>32</v>
      </c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  <c r="P68" s="20" t="s">
        <v>33</v>
      </c>
      <c r="Q68" s="15" t="s">
        <v>34</v>
      </c>
      <c r="R68" s="15" t="s">
        <v>35</v>
      </c>
      <c r="S68" s="15" t="s">
        <v>36</v>
      </c>
      <c r="T68" s="15" t="s">
        <v>37</v>
      </c>
      <c r="U68" s="15" t="s">
        <v>38</v>
      </c>
    </row>
    <row r="69" spans="1:21" ht="12.75">
      <c r="A69" s="16"/>
      <c r="B69" s="16"/>
      <c r="C69" s="16"/>
      <c r="D69" s="7" t="s">
        <v>39</v>
      </c>
      <c r="E69" s="7" t="s">
        <v>40</v>
      </c>
      <c r="F69" s="7" t="s">
        <v>41</v>
      </c>
      <c r="G69" s="7" t="s">
        <v>42</v>
      </c>
      <c r="H69" s="7" t="s">
        <v>43</v>
      </c>
      <c r="I69" s="7" t="s">
        <v>44</v>
      </c>
      <c r="J69" s="7" t="s">
        <v>45</v>
      </c>
      <c r="K69" s="7" t="s">
        <v>46</v>
      </c>
      <c r="L69" s="7" t="s">
        <v>47</v>
      </c>
      <c r="M69" s="7" t="s">
        <v>48</v>
      </c>
      <c r="N69" s="7" t="s">
        <v>49</v>
      </c>
      <c r="O69" s="8"/>
      <c r="P69" s="21"/>
      <c r="Q69" s="16"/>
      <c r="R69" s="16"/>
      <c r="S69" s="16"/>
      <c r="T69" s="16"/>
      <c r="U69" s="16"/>
    </row>
    <row r="70" spans="1:21" ht="12.75">
      <c r="A70" s="5">
        <v>1</v>
      </c>
      <c r="B70" s="4" t="s">
        <v>106</v>
      </c>
      <c r="C70" s="4" t="s">
        <v>15</v>
      </c>
      <c r="D70" s="5">
        <v>0</v>
      </c>
      <c r="E70" s="5" t="s">
        <v>51</v>
      </c>
      <c r="F70" s="5" t="s">
        <v>52</v>
      </c>
      <c r="G70" s="5" t="s">
        <v>51</v>
      </c>
      <c r="H70" s="5" t="s">
        <v>52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/>
      <c r="P70" s="9">
        <v>0.02971064814814815</v>
      </c>
      <c r="Q70" s="5">
        <v>0</v>
      </c>
      <c r="R70" s="9">
        <v>0</v>
      </c>
      <c r="S70" s="9">
        <v>0.02971064814814815</v>
      </c>
      <c r="T70" s="47">
        <v>110</v>
      </c>
      <c r="U70" s="10" t="str">
        <f aca="true" t="shared" si="4" ref="U70:U81">IF(T70&gt;=105,"M",(IF(T70&gt;=95,"I.VT",IF(T70&gt;=85,"II.VT",IF(T70&gt;=70,"III.VT"," ")))))</f>
        <v>M</v>
      </c>
    </row>
    <row r="71" spans="1:21" ht="12.75">
      <c r="A71" s="5">
        <v>2</v>
      </c>
      <c r="B71" s="4" t="s">
        <v>107</v>
      </c>
      <c r="C71" s="4" t="s">
        <v>11</v>
      </c>
      <c r="D71" s="5">
        <v>2</v>
      </c>
      <c r="E71" s="5" t="s">
        <v>51</v>
      </c>
      <c r="F71" s="5" t="s">
        <v>52</v>
      </c>
      <c r="G71" s="5" t="s">
        <v>51</v>
      </c>
      <c r="H71" s="5" t="s">
        <v>52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/>
      <c r="P71" s="9">
        <v>0.029328703703703704</v>
      </c>
      <c r="Q71" s="5">
        <v>2</v>
      </c>
      <c r="R71" s="9">
        <v>0</v>
      </c>
      <c r="S71" s="9">
        <v>0.03071759259259259</v>
      </c>
      <c r="T71" s="47">
        <v>106.26</v>
      </c>
      <c r="U71" s="10" t="str">
        <f t="shared" si="4"/>
        <v>M</v>
      </c>
    </row>
    <row r="72" spans="1:21" ht="12.75">
      <c r="A72" s="5">
        <v>3</v>
      </c>
      <c r="B72" s="4" t="s">
        <v>108</v>
      </c>
      <c r="C72" s="4" t="s">
        <v>3</v>
      </c>
      <c r="D72" s="5">
        <v>0</v>
      </c>
      <c r="E72" s="5" t="s">
        <v>51</v>
      </c>
      <c r="F72" s="5" t="s">
        <v>52</v>
      </c>
      <c r="G72" s="5" t="s">
        <v>51</v>
      </c>
      <c r="H72" s="5" t="s">
        <v>52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/>
      <c r="P72" s="9">
        <v>0.03078703703703704</v>
      </c>
      <c r="Q72" s="5">
        <v>0</v>
      </c>
      <c r="R72" s="9">
        <v>0</v>
      </c>
      <c r="S72" s="9">
        <v>0.03078703703703704</v>
      </c>
      <c r="T72" s="47">
        <v>106.04</v>
      </c>
      <c r="U72" s="10" t="str">
        <f t="shared" si="4"/>
        <v>M</v>
      </c>
    </row>
    <row r="73" spans="1:21" ht="12.75">
      <c r="A73" s="5">
        <v>4</v>
      </c>
      <c r="B73" s="4" t="s">
        <v>109</v>
      </c>
      <c r="C73" s="4" t="s">
        <v>5</v>
      </c>
      <c r="D73" s="5">
        <v>2</v>
      </c>
      <c r="E73" s="5" t="s">
        <v>51</v>
      </c>
      <c r="F73" s="5" t="s">
        <v>52</v>
      </c>
      <c r="G73" s="5" t="s">
        <v>51</v>
      </c>
      <c r="H73" s="5" t="s">
        <v>52</v>
      </c>
      <c r="I73" s="5">
        <v>0</v>
      </c>
      <c r="J73" s="5">
        <v>1</v>
      </c>
      <c r="K73" s="5">
        <v>0</v>
      </c>
      <c r="L73" s="5">
        <v>0</v>
      </c>
      <c r="M73" s="5">
        <v>0</v>
      </c>
      <c r="N73" s="5">
        <v>0</v>
      </c>
      <c r="O73" s="5"/>
      <c r="P73" s="9">
        <v>0.03050925925925926</v>
      </c>
      <c r="Q73" s="5">
        <v>3</v>
      </c>
      <c r="R73" s="9">
        <v>0</v>
      </c>
      <c r="S73" s="9">
        <v>0.03259259259259259</v>
      </c>
      <c r="T73" s="47">
        <v>99.33</v>
      </c>
      <c r="U73" s="10" t="str">
        <f t="shared" si="4"/>
        <v>I.VT</v>
      </c>
    </row>
    <row r="74" spans="1:21" ht="12.75">
      <c r="A74" s="5">
        <v>5</v>
      </c>
      <c r="B74" s="4" t="s">
        <v>110</v>
      </c>
      <c r="C74" s="4" t="s">
        <v>3</v>
      </c>
      <c r="D74" s="5">
        <v>0</v>
      </c>
      <c r="E74" s="5" t="s">
        <v>51</v>
      </c>
      <c r="F74" s="5" t="s">
        <v>52</v>
      </c>
      <c r="G74" s="5" t="s">
        <v>51</v>
      </c>
      <c r="H74" s="5" t="s">
        <v>52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/>
      <c r="P74" s="9">
        <v>0.03266203703703704</v>
      </c>
      <c r="Q74" s="5">
        <v>0</v>
      </c>
      <c r="R74" s="9">
        <v>0</v>
      </c>
      <c r="S74" s="9">
        <v>0.03266203703703704</v>
      </c>
      <c r="T74" s="47">
        <v>99.11</v>
      </c>
      <c r="U74" s="10" t="str">
        <f t="shared" si="4"/>
        <v>I.VT</v>
      </c>
    </row>
    <row r="75" spans="1:21" ht="12.75">
      <c r="A75" s="5">
        <v>6</v>
      </c>
      <c r="B75" s="4" t="s">
        <v>111</v>
      </c>
      <c r="C75" s="4" t="s">
        <v>13</v>
      </c>
      <c r="D75" s="5">
        <v>0</v>
      </c>
      <c r="E75" s="5" t="s">
        <v>51</v>
      </c>
      <c r="F75" s="5" t="s">
        <v>52</v>
      </c>
      <c r="G75" s="5" t="s">
        <v>51</v>
      </c>
      <c r="H75" s="5" t="s">
        <v>52</v>
      </c>
      <c r="I75" s="5">
        <v>0</v>
      </c>
      <c r="J75" s="5">
        <v>1</v>
      </c>
      <c r="K75" s="5">
        <v>0</v>
      </c>
      <c r="L75" s="5">
        <v>0</v>
      </c>
      <c r="M75" s="5">
        <v>2</v>
      </c>
      <c r="N75" s="5">
        <v>1</v>
      </c>
      <c r="O75" s="5"/>
      <c r="P75" s="9">
        <v>0.02988425925925926</v>
      </c>
      <c r="Q75" s="5">
        <v>4</v>
      </c>
      <c r="R75" s="9">
        <v>0</v>
      </c>
      <c r="S75" s="9">
        <v>0.03266203703703704</v>
      </c>
      <c r="T75" s="47">
        <v>99.11</v>
      </c>
      <c r="U75" s="10" t="str">
        <f t="shared" si="4"/>
        <v>I.VT</v>
      </c>
    </row>
    <row r="76" spans="1:21" ht="12.75">
      <c r="A76" s="5">
        <v>7</v>
      </c>
      <c r="B76" s="4" t="s">
        <v>112</v>
      </c>
      <c r="C76" s="4" t="s">
        <v>5</v>
      </c>
      <c r="D76" s="5">
        <v>1</v>
      </c>
      <c r="E76" s="5" t="s">
        <v>51</v>
      </c>
      <c r="F76" s="5" t="s">
        <v>52</v>
      </c>
      <c r="G76" s="5" t="s">
        <v>51</v>
      </c>
      <c r="H76" s="5" t="s">
        <v>52</v>
      </c>
      <c r="I76" s="5">
        <v>0</v>
      </c>
      <c r="J76" s="5">
        <v>2</v>
      </c>
      <c r="K76" s="5">
        <v>0</v>
      </c>
      <c r="L76" s="5">
        <v>0</v>
      </c>
      <c r="M76" s="5">
        <v>2</v>
      </c>
      <c r="N76" s="5">
        <v>0</v>
      </c>
      <c r="O76" s="5"/>
      <c r="P76" s="9">
        <v>0.03228009259259259</v>
      </c>
      <c r="Q76" s="5">
        <v>5</v>
      </c>
      <c r="R76" s="9">
        <v>0</v>
      </c>
      <c r="S76" s="9">
        <v>0.03575231481481481</v>
      </c>
      <c r="T76" s="47">
        <v>87.67</v>
      </c>
      <c r="U76" s="10" t="str">
        <f t="shared" si="4"/>
        <v>II.VT</v>
      </c>
    </row>
    <row r="77" spans="1:21" ht="12.75">
      <c r="A77" s="5">
        <v>8</v>
      </c>
      <c r="B77" s="4" t="s">
        <v>113</v>
      </c>
      <c r="C77" s="4" t="s">
        <v>9</v>
      </c>
      <c r="D77" s="5">
        <v>0</v>
      </c>
      <c r="E77" s="5" t="s">
        <v>51</v>
      </c>
      <c r="F77" s="5" t="s">
        <v>52</v>
      </c>
      <c r="G77" s="5" t="s">
        <v>51</v>
      </c>
      <c r="H77" s="5" t="s">
        <v>52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/>
      <c r="P77" s="9">
        <v>0.03649305555555555</v>
      </c>
      <c r="Q77" s="5">
        <v>0</v>
      </c>
      <c r="R77" s="9">
        <v>0</v>
      </c>
      <c r="S77" s="9">
        <v>0.03649305555555555</v>
      </c>
      <c r="T77" s="47">
        <v>84.92</v>
      </c>
      <c r="U77" s="10" t="str">
        <f t="shared" si="4"/>
        <v>III.VT</v>
      </c>
    </row>
    <row r="78" spans="1:21" ht="12.75">
      <c r="A78" s="5">
        <v>9</v>
      </c>
      <c r="B78" s="4" t="s">
        <v>114</v>
      </c>
      <c r="C78" s="4" t="s">
        <v>7</v>
      </c>
      <c r="D78" s="5">
        <v>0</v>
      </c>
      <c r="E78" s="5" t="s">
        <v>51</v>
      </c>
      <c r="F78" s="5" t="s">
        <v>52</v>
      </c>
      <c r="G78" s="5" t="s">
        <v>51</v>
      </c>
      <c r="H78" s="5" t="s">
        <v>52</v>
      </c>
      <c r="I78" s="5">
        <v>0</v>
      </c>
      <c r="J78" s="5">
        <v>2</v>
      </c>
      <c r="K78" s="5">
        <v>0</v>
      </c>
      <c r="L78" s="5">
        <v>0</v>
      </c>
      <c r="M78" s="5">
        <v>1</v>
      </c>
      <c r="N78" s="5">
        <v>0</v>
      </c>
      <c r="O78" s="5"/>
      <c r="P78" s="9">
        <v>0.035243055555555555</v>
      </c>
      <c r="Q78" s="5">
        <v>3</v>
      </c>
      <c r="R78" s="9">
        <v>0</v>
      </c>
      <c r="S78" s="9">
        <v>0.03732638888888889</v>
      </c>
      <c r="T78" s="47">
        <v>81.84</v>
      </c>
      <c r="U78" s="10" t="str">
        <f t="shared" si="4"/>
        <v>III.VT</v>
      </c>
    </row>
    <row r="79" spans="1:21" ht="12.75">
      <c r="A79" s="5">
        <v>10</v>
      </c>
      <c r="B79" s="4" t="s">
        <v>115</v>
      </c>
      <c r="C79" s="4" t="s">
        <v>3</v>
      </c>
      <c r="D79" s="5">
        <v>2</v>
      </c>
      <c r="E79" s="5" t="s">
        <v>51</v>
      </c>
      <c r="F79" s="5" t="s">
        <v>52</v>
      </c>
      <c r="G79" s="5" t="s">
        <v>51</v>
      </c>
      <c r="H79" s="5" t="s">
        <v>52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/>
      <c r="P79" s="9">
        <v>0.037627314814814815</v>
      </c>
      <c r="Q79" s="5">
        <v>2</v>
      </c>
      <c r="R79" s="9">
        <v>0</v>
      </c>
      <c r="S79" s="9">
        <v>0.0390162037037037</v>
      </c>
      <c r="T79" s="47">
        <v>75.57</v>
      </c>
      <c r="U79" s="10" t="str">
        <f t="shared" si="4"/>
        <v>III.VT</v>
      </c>
    </row>
    <row r="80" spans="1:21" ht="12.75">
      <c r="A80" s="5">
        <v>11</v>
      </c>
      <c r="B80" s="4" t="s">
        <v>116</v>
      </c>
      <c r="C80" s="4" t="s">
        <v>22</v>
      </c>
      <c r="D80" s="5">
        <v>1</v>
      </c>
      <c r="E80" s="5" t="s">
        <v>51</v>
      </c>
      <c r="F80" s="5" t="s">
        <v>52</v>
      </c>
      <c r="G80" s="5" t="s">
        <v>51</v>
      </c>
      <c r="H80" s="5" t="s">
        <v>52</v>
      </c>
      <c r="I80" s="5">
        <v>0</v>
      </c>
      <c r="J80" s="5">
        <v>2</v>
      </c>
      <c r="K80" s="5">
        <v>0</v>
      </c>
      <c r="L80" s="5">
        <v>0</v>
      </c>
      <c r="M80" s="5">
        <v>0</v>
      </c>
      <c r="N80" s="5">
        <v>0</v>
      </c>
      <c r="O80" s="5"/>
      <c r="P80" s="9">
        <v>0.043263888888888886</v>
      </c>
      <c r="Q80" s="5">
        <v>3</v>
      </c>
      <c r="R80" s="9">
        <v>0</v>
      </c>
      <c r="S80" s="9">
        <v>0.045347222222222226</v>
      </c>
      <c r="T80" s="47">
        <v>52.14</v>
      </c>
      <c r="U80" s="10" t="str">
        <f t="shared" si="4"/>
        <v> </v>
      </c>
    </row>
    <row r="81" spans="1:21" ht="12.75">
      <c r="A81" s="5">
        <v>12</v>
      </c>
      <c r="B81" s="4" t="s">
        <v>117</v>
      </c>
      <c r="C81" s="4" t="s">
        <v>3</v>
      </c>
      <c r="D81" s="5">
        <v>2</v>
      </c>
      <c r="E81" s="5" t="s">
        <v>51</v>
      </c>
      <c r="F81" s="5" t="s">
        <v>52</v>
      </c>
      <c r="G81" s="5" t="s">
        <v>51</v>
      </c>
      <c r="H81" s="5" t="s">
        <v>52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/>
      <c r="P81" s="9">
        <v>0.04581018518518518</v>
      </c>
      <c r="Q81" s="5">
        <v>2</v>
      </c>
      <c r="R81" s="9">
        <v>0</v>
      </c>
      <c r="S81" s="9">
        <v>0.04719907407407407</v>
      </c>
      <c r="T81" s="47">
        <v>45.21</v>
      </c>
      <c r="U81" s="10" t="str">
        <f t="shared" si="4"/>
        <v> </v>
      </c>
    </row>
    <row r="82" spans="1:20" ht="12.75" customHeight="1">
      <c r="A82" s="5" t="s">
        <v>48</v>
      </c>
      <c r="B82" s="4" t="s">
        <v>118</v>
      </c>
      <c r="C82" s="4" t="s">
        <v>3</v>
      </c>
      <c r="D82" s="32" t="s">
        <v>119</v>
      </c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48"/>
    </row>
    <row r="84" ht="20.25">
      <c r="A84" s="1" t="s">
        <v>120</v>
      </c>
    </row>
    <row r="85" spans="1:21" ht="12.75" customHeight="1">
      <c r="A85" s="15" t="s">
        <v>30</v>
      </c>
      <c r="B85" s="15" t="s">
        <v>31</v>
      </c>
      <c r="C85" s="15" t="s">
        <v>1</v>
      </c>
      <c r="D85" s="17" t="s">
        <v>32</v>
      </c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  <c r="P85" s="20" t="s">
        <v>33</v>
      </c>
      <c r="Q85" s="15" t="s">
        <v>34</v>
      </c>
      <c r="R85" s="15" t="s">
        <v>35</v>
      </c>
      <c r="S85" s="15" t="s">
        <v>36</v>
      </c>
      <c r="T85" s="15" t="s">
        <v>37</v>
      </c>
      <c r="U85" s="15" t="s">
        <v>38</v>
      </c>
    </row>
    <row r="86" spans="1:21" ht="12.75">
      <c r="A86" s="16"/>
      <c r="B86" s="16"/>
      <c r="C86" s="16"/>
      <c r="D86" s="7" t="s">
        <v>39</v>
      </c>
      <c r="E86" s="7" t="s">
        <v>40</v>
      </c>
      <c r="F86" s="7" t="s">
        <v>41</v>
      </c>
      <c r="G86" s="7" t="s">
        <v>42</v>
      </c>
      <c r="H86" s="7" t="s">
        <v>43</v>
      </c>
      <c r="I86" s="7" t="s">
        <v>44</v>
      </c>
      <c r="J86" s="7" t="s">
        <v>45</v>
      </c>
      <c r="K86" s="7" t="s">
        <v>46</v>
      </c>
      <c r="L86" s="7" t="s">
        <v>47</v>
      </c>
      <c r="M86" s="7" t="s">
        <v>48</v>
      </c>
      <c r="N86" s="7" t="s">
        <v>49</v>
      </c>
      <c r="O86" s="8"/>
      <c r="P86" s="21"/>
      <c r="Q86" s="16"/>
      <c r="R86" s="16"/>
      <c r="S86" s="16"/>
      <c r="T86" s="16"/>
      <c r="U86" s="16"/>
    </row>
    <row r="87" spans="1:21" ht="12.75">
      <c r="A87" s="5">
        <v>1</v>
      </c>
      <c r="B87" s="4" t="s">
        <v>121</v>
      </c>
      <c r="C87" s="4" t="s">
        <v>4</v>
      </c>
      <c r="D87" s="5">
        <v>0</v>
      </c>
      <c r="E87" s="5" t="s">
        <v>51</v>
      </c>
      <c r="F87" s="5" t="s">
        <v>52</v>
      </c>
      <c r="G87" s="5" t="s">
        <v>51</v>
      </c>
      <c r="H87" s="5" t="s">
        <v>52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/>
      <c r="P87" s="9">
        <v>0.023622685185185188</v>
      </c>
      <c r="Q87" s="5">
        <v>0</v>
      </c>
      <c r="R87" s="9">
        <v>0</v>
      </c>
      <c r="S87" s="9">
        <v>0.023622685185185188</v>
      </c>
      <c r="T87" s="47">
        <v>110</v>
      </c>
      <c r="U87" s="10" t="str">
        <f aca="true" t="shared" si="5" ref="U87:U100">IF(T87&gt;=105,"M",(IF(T87&gt;=95,"I.VT",IF(T87&gt;=85,"II.VT",IF(T87&gt;=70,"III.VT"," ")))))</f>
        <v>M</v>
      </c>
    </row>
    <row r="88" spans="1:21" ht="12.75">
      <c r="A88" s="5">
        <v>2</v>
      </c>
      <c r="B88" s="4" t="s">
        <v>122</v>
      </c>
      <c r="C88" s="4" t="s">
        <v>3</v>
      </c>
      <c r="D88" s="5">
        <v>0</v>
      </c>
      <c r="E88" s="5" t="s">
        <v>51</v>
      </c>
      <c r="F88" s="5" t="s">
        <v>52</v>
      </c>
      <c r="G88" s="5" t="s">
        <v>51</v>
      </c>
      <c r="H88" s="5" t="s">
        <v>52</v>
      </c>
      <c r="I88" s="5">
        <v>0</v>
      </c>
      <c r="J88" s="5">
        <v>0</v>
      </c>
      <c r="K88" s="5">
        <v>0</v>
      </c>
      <c r="L88" s="5">
        <v>0</v>
      </c>
      <c r="M88" s="5">
        <v>1</v>
      </c>
      <c r="N88" s="5">
        <v>0</v>
      </c>
      <c r="O88" s="5"/>
      <c r="P88" s="9">
        <v>0.02304398148148148</v>
      </c>
      <c r="Q88" s="5">
        <v>1</v>
      </c>
      <c r="R88" s="9">
        <v>0</v>
      </c>
      <c r="S88" s="9">
        <v>0.023738425925925923</v>
      </c>
      <c r="T88" s="47">
        <v>109.45</v>
      </c>
      <c r="U88" s="10" t="str">
        <f t="shared" si="5"/>
        <v>M</v>
      </c>
    </row>
    <row r="89" spans="1:21" ht="12.75">
      <c r="A89" s="5">
        <v>3</v>
      </c>
      <c r="B89" s="4" t="s">
        <v>123</v>
      </c>
      <c r="C89" s="4" t="s">
        <v>3</v>
      </c>
      <c r="D89" s="5">
        <v>0</v>
      </c>
      <c r="E89" s="5" t="s">
        <v>51</v>
      </c>
      <c r="F89" s="5" t="s">
        <v>52</v>
      </c>
      <c r="G89" s="5" t="s">
        <v>51</v>
      </c>
      <c r="H89" s="5" t="s">
        <v>52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/>
      <c r="P89" s="9">
        <v>0.02516203703703704</v>
      </c>
      <c r="Q89" s="5">
        <v>0</v>
      </c>
      <c r="R89" s="9">
        <v>0</v>
      </c>
      <c r="S89" s="9">
        <v>0.02516203703703704</v>
      </c>
      <c r="T89" s="47">
        <v>102.85</v>
      </c>
      <c r="U89" s="10" t="str">
        <f t="shared" si="5"/>
        <v>I.VT</v>
      </c>
    </row>
    <row r="90" spans="1:21" ht="12.75">
      <c r="A90" s="5">
        <v>4</v>
      </c>
      <c r="B90" s="4" t="s">
        <v>124</v>
      </c>
      <c r="C90" s="4" t="s">
        <v>6</v>
      </c>
      <c r="D90" s="5">
        <v>0</v>
      </c>
      <c r="E90" s="5" t="s">
        <v>51</v>
      </c>
      <c r="F90" s="5" t="s">
        <v>52</v>
      </c>
      <c r="G90" s="5" t="s">
        <v>51</v>
      </c>
      <c r="H90" s="5" t="s">
        <v>52</v>
      </c>
      <c r="I90" s="5">
        <v>0</v>
      </c>
      <c r="J90" s="5">
        <v>0</v>
      </c>
      <c r="K90" s="5">
        <v>1</v>
      </c>
      <c r="L90" s="5">
        <v>0</v>
      </c>
      <c r="M90" s="5">
        <v>1</v>
      </c>
      <c r="N90" s="5">
        <v>0</v>
      </c>
      <c r="O90" s="5"/>
      <c r="P90" s="9">
        <v>0.023854166666666666</v>
      </c>
      <c r="Q90" s="5">
        <v>2</v>
      </c>
      <c r="R90" s="9">
        <v>0</v>
      </c>
      <c r="S90" s="9">
        <v>0.025243055555555557</v>
      </c>
      <c r="T90" s="47">
        <v>102.41</v>
      </c>
      <c r="U90" s="10" t="str">
        <f t="shared" si="5"/>
        <v>I.VT</v>
      </c>
    </row>
    <row r="91" spans="1:21" ht="12.75">
      <c r="A91" s="5">
        <v>5</v>
      </c>
      <c r="B91" s="4" t="s">
        <v>125</v>
      </c>
      <c r="C91" s="4" t="s">
        <v>3</v>
      </c>
      <c r="D91" s="5">
        <v>0</v>
      </c>
      <c r="E91" s="5" t="s">
        <v>51</v>
      </c>
      <c r="F91" s="5" t="s">
        <v>52</v>
      </c>
      <c r="G91" s="5" t="s">
        <v>51</v>
      </c>
      <c r="H91" s="5" t="s">
        <v>52</v>
      </c>
      <c r="I91" s="5">
        <v>0</v>
      </c>
      <c r="J91" s="5">
        <v>0</v>
      </c>
      <c r="K91" s="5">
        <v>0</v>
      </c>
      <c r="L91" s="5">
        <v>0</v>
      </c>
      <c r="M91" s="5">
        <v>1</v>
      </c>
      <c r="N91" s="5">
        <v>1</v>
      </c>
      <c r="O91" s="5"/>
      <c r="P91" s="9">
        <v>0.02478009259259259</v>
      </c>
      <c r="Q91" s="5">
        <v>2</v>
      </c>
      <c r="R91" s="9">
        <v>0</v>
      </c>
      <c r="S91" s="9">
        <v>0.026168981481481477</v>
      </c>
      <c r="T91" s="47">
        <v>98.12</v>
      </c>
      <c r="U91" s="10" t="str">
        <f t="shared" si="5"/>
        <v>I.VT</v>
      </c>
    </row>
    <row r="92" spans="1:21" ht="12.75">
      <c r="A92" s="5">
        <v>6</v>
      </c>
      <c r="B92" s="4" t="s">
        <v>126</v>
      </c>
      <c r="C92" s="4" t="s">
        <v>3</v>
      </c>
      <c r="D92" s="5">
        <v>2</v>
      </c>
      <c r="E92" s="5" t="s">
        <v>51</v>
      </c>
      <c r="F92" s="5" t="s">
        <v>52</v>
      </c>
      <c r="G92" s="5" t="s">
        <v>51</v>
      </c>
      <c r="H92" s="5" t="s">
        <v>52</v>
      </c>
      <c r="I92" s="5">
        <v>0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/>
      <c r="P92" s="9">
        <v>0.0246875</v>
      </c>
      <c r="Q92" s="5">
        <v>3</v>
      </c>
      <c r="R92" s="9">
        <v>0.00017361111111111112</v>
      </c>
      <c r="S92" s="9">
        <v>0.02659722222222222</v>
      </c>
      <c r="T92" s="47">
        <v>96.14</v>
      </c>
      <c r="U92" s="10" t="str">
        <f t="shared" si="5"/>
        <v>I.VT</v>
      </c>
    </row>
    <row r="93" spans="1:21" ht="12.75">
      <c r="A93" s="5">
        <v>7</v>
      </c>
      <c r="B93" s="4" t="s">
        <v>127</v>
      </c>
      <c r="C93" s="4" t="s">
        <v>9</v>
      </c>
      <c r="D93" s="5">
        <v>1</v>
      </c>
      <c r="E93" s="5" t="s">
        <v>51</v>
      </c>
      <c r="F93" s="5" t="s">
        <v>52</v>
      </c>
      <c r="G93" s="5" t="s">
        <v>51</v>
      </c>
      <c r="H93" s="5" t="s">
        <v>52</v>
      </c>
      <c r="I93" s="5">
        <v>0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/>
      <c r="P93" s="9">
        <v>0.02701388888888889</v>
      </c>
      <c r="Q93" s="5">
        <v>2</v>
      </c>
      <c r="R93" s="9">
        <v>0</v>
      </c>
      <c r="S93" s="9">
        <v>0.028402777777777777</v>
      </c>
      <c r="T93" s="47">
        <v>87.78</v>
      </c>
      <c r="U93" s="10" t="str">
        <f t="shared" si="5"/>
        <v>II.VT</v>
      </c>
    </row>
    <row r="94" spans="1:21" ht="12.75">
      <c r="A94" s="5">
        <v>8</v>
      </c>
      <c r="B94" s="4" t="s">
        <v>128</v>
      </c>
      <c r="C94" s="4" t="s">
        <v>3</v>
      </c>
      <c r="D94" s="5">
        <v>0</v>
      </c>
      <c r="E94" s="5" t="s">
        <v>51</v>
      </c>
      <c r="F94" s="5" t="s">
        <v>52</v>
      </c>
      <c r="G94" s="5" t="s">
        <v>51</v>
      </c>
      <c r="H94" s="5" t="s">
        <v>52</v>
      </c>
      <c r="I94" s="5">
        <v>0</v>
      </c>
      <c r="J94" s="5">
        <v>0</v>
      </c>
      <c r="K94" s="5">
        <v>0</v>
      </c>
      <c r="L94" s="5">
        <v>0</v>
      </c>
      <c r="M94" s="5">
        <v>2</v>
      </c>
      <c r="N94" s="5">
        <v>0</v>
      </c>
      <c r="O94" s="5"/>
      <c r="P94" s="9">
        <v>0.027256944444444445</v>
      </c>
      <c r="Q94" s="5">
        <v>2</v>
      </c>
      <c r="R94" s="9">
        <v>0</v>
      </c>
      <c r="S94" s="9">
        <v>0.028645833333333332</v>
      </c>
      <c r="T94" s="47">
        <v>86.57</v>
      </c>
      <c r="U94" s="10" t="str">
        <f t="shared" si="5"/>
        <v>II.VT</v>
      </c>
    </row>
    <row r="95" spans="1:21" ht="12.75">
      <c r="A95" s="5">
        <v>9</v>
      </c>
      <c r="B95" s="4" t="s">
        <v>129</v>
      </c>
      <c r="C95" s="4" t="s">
        <v>6</v>
      </c>
      <c r="D95" s="5">
        <v>0</v>
      </c>
      <c r="E95" s="5" t="s">
        <v>51</v>
      </c>
      <c r="F95" s="5" t="s">
        <v>52</v>
      </c>
      <c r="G95" s="5" t="s">
        <v>51</v>
      </c>
      <c r="H95" s="5" t="s">
        <v>52</v>
      </c>
      <c r="I95" s="5">
        <v>0</v>
      </c>
      <c r="J95" s="5">
        <v>1</v>
      </c>
      <c r="K95" s="5">
        <v>0</v>
      </c>
      <c r="L95" s="5">
        <v>0</v>
      </c>
      <c r="M95" s="5">
        <v>1</v>
      </c>
      <c r="N95" s="5">
        <v>0</v>
      </c>
      <c r="O95" s="5"/>
      <c r="P95" s="9">
        <v>0.028622685185185185</v>
      </c>
      <c r="Q95" s="5">
        <v>2</v>
      </c>
      <c r="R95" s="9">
        <v>0</v>
      </c>
      <c r="S95" s="9">
        <v>0.030011574074074076</v>
      </c>
      <c r="T95" s="47">
        <v>80.3</v>
      </c>
      <c r="U95" s="10" t="str">
        <f t="shared" si="5"/>
        <v>III.VT</v>
      </c>
    </row>
    <row r="96" spans="1:21" ht="12.75">
      <c r="A96" s="5">
        <v>10</v>
      </c>
      <c r="B96" s="4" t="s">
        <v>130</v>
      </c>
      <c r="C96" s="4" t="s">
        <v>10</v>
      </c>
      <c r="D96" s="5">
        <v>1</v>
      </c>
      <c r="E96" s="5" t="s">
        <v>51</v>
      </c>
      <c r="F96" s="5" t="s">
        <v>52</v>
      </c>
      <c r="G96" s="5" t="s">
        <v>51</v>
      </c>
      <c r="H96" s="5" t="s">
        <v>52</v>
      </c>
      <c r="I96" s="5">
        <v>0</v>
      </c>
      <c r="J96" s="5">
        <v>2</v>
      </c>
      <c r="K96" s="5">
        <v>0</v>
      </c>
      <c r="L96" s="5">
        <v>0</v>
      </c>
      <c r="M96" s="5">
        <v>1</v>
      </c>
      <c r="N96" s="5">
        <v>0</v>
      </c>
      <c r="O96" s="5"/>
      <c r="P96" s="9">
        <v>0.027453703703703702</v>
      </c>
      <c r="Q96" s="5">
        <v>4</v>
      </c>
      <c r="R96" s="9">
        <v>0</v>
      </c>
      <c r="S96" s="9">
        <v>0.03023148148148148</v>
      </c>
      <c r="T96" s="47">
        <v>79.2</v>
      </c>
      <c r="U96" s="10" t="str">
        <f t="shared" si="5"/>
        <v>III.VT</v>
      </c>
    </row>
    <row r="97" spans="1:21" ht="12.75">
      <c r="A97" s="5">
        <v>11</v>
      </c>
      <c r="B97" s="4" t="s">
        <v>131</v>
      </c>
      <c r="C97" s="4" t="s">
        <v>13</v>
      </c>
      <c r="D97" s="5">
        <v>0</v>
      </c>
      <c r="E97" s="5" t="s">
        <v>51</v>
      </c>
      <c r="F97" s="5" t="s">
        <v>52</v>
      </c>
      <c r="G97" s="5" t="s">
        <v>51</v>
      </c>
      <c r="H97" s="5" t="s">
        <v>52</v>
      </c>
      <c r="I97" s="5">
        <v>0</v>
      </c>
      <c r="J97" s="5">
        <v>2</v>
      </c>
      <c r="K97" s="5">
        <v>0</v>
      </c>
      <c r="L97" s="5">
        <v>0</v>
      </c>
      <c r="M97" s="5">
        <v>2</v>
      </c>
      <c r="N97" s="5">
        <v>0</v>
      </c>
      <c r="O97" s="5"/>
      <c r="P97" s="9">
        <v>0.029872685185185183</v>
      </c>
      <c r="Q97" s="5">
        <v>4</v>
      </c>
      <c r="R97" s="9">
        <v>0</v>
      </c>
      <c r="S97" s="9">
        <v>0.032650462962962964</v>
      </c>
      <c r="T97" s="47">
        <v>67.98</v>
      </c>
      <c r="U97" s="10" t="str">
        <f t="shared" si="5"/>
        <v> </v>
      </c>
    </row>
    <row r="98" spans="1:21" ht="12.75">
      <c r="A98" s="5">
        <v>12</v>
      </c>
      <c r="B98" s="4" t="s">
        <v>132</v>
      </c>
      <c r="C98" s="4" t="s">
        <v>18</v>
      </c>
      <c r="D98" s="5">
        <v>0</v>
      </c>
      <c r="E98" s="5" t="s">
        <v>51</v>
      </c>
      <c r="F98" s="5" t="s">
        <v>52</v>
      </c>
      <c r="G98" s="5" t="s">
        <v>51</v>
      </c>
      <c r="H98" s="5" t="s">
        <v>52</v>
      </c>
      <c r="I98" s="5">
        <v>0</v>
      </c>
      <c r="J98" s="5">
        <v>1</v>
      </c>
      <c r="K98" s="5">
        <v>0</v>
      </c>
      <c r="L98" s="5">
        <v>0</v>
      </c>
      <c r="M98" s="5">
        <v>1</v>
      </c>
      <c r="N98" s="5">
        <v>0</v>
      </c>
      <c r="O98" s="5"/>
      <c r="P98" s="9">
        <v>0.03170138888888889</v>
      </c>
      <c r="Q98" s="5">
        <v>2</v>
      </c>
      <c r="R98" s="9">
        <v>0</v>
      </c>
      <c r="S98" s="9">
        <v>0.03309027777777778</v>
      </c>
      <c r="T98" s="47">
        <v>65.89</v>
      </c>
      <c r="U98" s="10" t="str">
        <f t="shared" si="5"/>
        <v> </v>
      </c>
    </row>
    <row r="99" spans="1:21" ht="12.75">
      <c r="A99" s="5">
        <v>13</v>
      </c>
      <c r="B99" s="4" t="s">
        <v>133</v>
      </c>
      <c r="C99" s="4" t="s">
        <v>8</v>
      </c>
      <c r="D99" s="5">
        <v>2</v>
      </c>
      <c r="E99" s="5" t="s">
        <v>51</v>
      </c>
      <c r="F99" s="5" t="s">
        <v>52</v>
      </c>
      <c r="G99" s="5" t="s">
        <v>51</v>
      </c>
      <c r="H99" s="5" t="s">
        <v>52</v>
      </c>
      <c r="I99" s="5">
        <v>0</v>
      </c>
      <c r="J99" s="5">
        <v>2</v>
      </c>
      <c r="K99" s="5">
        <v>1</v>
      </c>
      <c r="L99" s="5">
        <v>0</v>
      </c>
      <c r="M99" s="5">
        <v>2</v>
      </c>
      <c r="N99" s="5">
        <v>0</v>
      </c>
      <c r="O99" s="5"/>
      <c r="P99" s="9">
        <v>0.02988425925925926</v>
      </c>
      <c r="Q99" s="5">
        <v>7</v>
      </c>
      <c r="R99" s="9">
        <v>0</v>
      </c>
      <c r="S99" s="9">
        <v>0.03474537037037037</v>
      </c>
      <c r="T99" s="47">
        <v>58.19</v>
      </c>
      <c r="U99" s="10" t="str">
        <f t="shared" si="5"/>
        <v> </v>
      </c>
    </row>
    <row r="100" spans="1:21" ht="12.75">
      <c r="A100" s="5">
        <v>14</v>
      </c>
      <c r="B100" s="4" t="s">
        <v>134</v>
      </c>
      <c r="C100" s="4" t="s">
        <v>17</v>
      </c>
      <c r="D100" s="5">
        <v>0</v>
      </c>
      <c r="E100" s="5" t="s">
        <v>51</v>
      </c>
      <c r="F100" s="5" t="s">
        <v>52</v>
      </c>
      <c r="G100" s="5" t="s">
        <v>51</v>
      </c>
      <c r="H100" s="5" t="s">
        <v>52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/>
      <c r="P100" s="9">
        <v>0.039074074074074074</v>
      </c>
      <c r="Q100" s="5">
        <v>0</v>
      </c>
      <c r="R100" s="9">
        <v>0</v>
      </c>
      <c r="S100" s="9">
        <v>0.039074074074074074</v>
      </c>
      <c r="T100" s="47">
        <v>38.06</v>
      </c>
      <c r="U100" s="10" t="str">
        <f t="shared" si="5"/>
        <v> </v>
      </c>
    </row>
    <row r="101" spans="1:20" ht="12.75" customHeight="1">
      <c r="A101" s="5" t="s">
        <v>48</v>
      </c>
      <c r="B101" s="4" t="s">
        <v>135</v>
      </c>
      <c r="C101" s="4" t="s">
        <v>5</v>
      </c>
      <c r="D101" s="32" t="s">
        <v>136</v>
      </c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48"/>
    </row>
    <row r="103" ht="20.25">
      <c r="A103" s="1" t="s">
        <v>137</v>
      </c>
    </row>
    <row r="104" spans="1:21" ht="12.75" customHeight="1">
      <c r="A104" s="15" t="s">
        <v>30</v>
      </c>
      <c r="B104" s="15" t="s">
        <v>31</v>
      </c>
      <c r="C104" s="15" t="s">
        <v>1</v>
      </c>
      <c r="D104" s="17" t="s">
        <v>32</v>
      </c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9"/>
      <c r="P104" s="20" t="s">
        <v>33</v>
      </c>
      <c r="Q104" s="15" t="s">
        <v>34</v>
      </c>
      <c r="R104" s="15" t="s">
        <v>35</v>
      </c>
      <c r="S104" s="15" t="s">
        <v>36</v>
      </c>
      <c r="T104" s="15" t="s">
        <v>37</v>
      </c>
      <c r="U104" s="15" t="s">
        <v>38</v>
      </c>
    </row>
    <row r="105" spans="1:21" ht="12.75">
      <c r="A105" s="16"/>
      <c r="B105" s="16"/>
      <c r="C105" s="16"/>
      <c r="D105" s="7" t="s">
        <v>39</v>
      </c>
      <c r="E105" s="7" t="s">
        <v>40</v>
      </c>
      <c r="F105" s="7" t="s">
        <v>41</v>
      </c>
      <c r="G105" s="7" t="s">
        <v>42</v>
      </c>
      <c r="H105" s="7" t="s">
        <v>43</v>
      </c>
      <c r="I105" s="7" t="s">
        <v>44</v>
      </c>
      <c r="J105" s="7" t="s">
        <v>45</v>
      </c>
      <c r="K105" s="7" t="s">
        <v>46</v>
      </c>
      <c r="L105" s="7" t="s">
        <v>47</v>
      </c>
      <c r="M105" s="7" t="s">
        <v>48</v>
      </c>
      <c r="N105" s="7" t="s">
        <v>49</v>
      </c>
      <c r="O105" s="8"/>
      <c r="P105" s="21"/>
      <c r="Q105" s="16"/>
      <c r="R105" s="16"/>
      <c r="S105" s="16"/>
      <c r="T105" s="16"/>
      <c r="U105" s="16"/>
    </row>
    <row r="106" spans="1:21" ht="12.75">
      <c r="A106" s="5">
        <v>1</v>
      </c>
      <c r="B106" s="4" t="s">
        <v>138</v>
      </c>
      <c r="C106" s="4" t="s">
        <v>20</v>
      </c>
      <c r="D106" s="5">
        <v>0</v>
      </c>
      <c r="E106" s="5" t="s">
        <v>51</v>
      </c>
      <c r="F106" s="5" t="s">
        <v>52</v>
      </c>
      <c r="G106" s="5" t="s">
        <v>51</v>
      </c>
      <c r="H106" s="5" t="s">
        <v>52</v>
      </c>
      <c r="I106" s="5">
        <v>0</v>
      </c>
      <c r="J106" s="5">
        <v>0</v>
      </c>
      <c r="K106" s="5">
        <v>0</v>
      </c>
      <c r="L106" s="5">
        <v>0</v>
      </c>
      <c r="M106" s="5">
        <v>1</v>
      </c>
      <c r="N106" s="5">
        <v>1</v>
      </c>
      <c r="O106" s="5"/>
      <c r="P106" s="9">
        <v>0.029143518518518517</v>
      </c>
      <c r="Q106" s="5">
        <v>2</v>
      </c>
      <c r="R106" s="9">
        <v>0</v>
      </c>
      <c r="S106" s="9">
        <v>0.03053240740740741</v>
      </c>
      <c r="T106" s="47">
        <v>110</v>
      </c>
      <c r="U106" s="10" t="str">
        <f aca="true" t="shared" si="6" ref="U106:U114">IF(T106&gt;=105,"M",(IF(T106&gt;=95,"I.VT",IF(T106&gt;=85,"II.VT",IF(T106&gt;=70,"III.VT"," ")))))</f>
        <v>M</v>
      </c>
    </row>
    <row r="107" spans="1:21" ht="12.75">
      <c r="A107" s="5">
        <v>2</v>
      </c>
      <c r="B107" s="4" t="s">
        <v>139</v>
      </c>
      <c r="C107" s="4" t="s">
        <v>3</v>
      </c>
      <c r="D107" s="5">
        <v>2</v>
      </c>
      <c r="E107" s="5" t="s">
        <v>51</v>
      </c>
      <c r="F107" s="5" t="s">
        <v>52</v>
      </c>
      <c r="G107" s="5" t="s">
        <v>51</v>
      </c>
      <c r="H107" s="5" t="s">
        <v>52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/>
      <c r="P107" s="9">
        <v>0.034895833333333334</v>
      </c>
      <c r="Q107" s="5">
        <v>2</v>
      </c>
      <c r="R107" s="9">
        <v>0</v>
      </c>
      <c r="S107" s="9">
        <v>0.036284722222222225</v>
      </c>
      <c r="T107" s="47">
        <v>89.32</v>
      </c>
      <c r="U107" s="10" t="str">
        <f t="shared" si="6"/>
        <v>II.VT</v>
      </c>
    </row>
    <row r="108" spans="1:21" ht="12.75">
      <c r="A108" s="5">
        <v>3</v>
      </c>
      <c r="B108" s="4" t="s">
        <v>140</v>
      </c>
      <c r="C108" s="4" t="s">
        <v>25</v>
      </c>
      <c r="D108" s="5">
        <v>0</v>
      </c>
      <c r="E108" s="5" t="s">
        <v>51</v>
      </c>
      <c r="F108" s="5" t="s">
        <v>52</v>
      </c>
      <c r="G108" s="5" t="s">
        <v>51</v>
      </c>
      <c r="H108" s="5" t="s">
        <v>52</v>
      </c>
      <c r="I108" s="5">
        <v>0</v>
      </c>
      <c r="J108" s="5">
        <v>2</v>
      </c>
      <c r="K108" s="5">
        <v>0</v>
      </c>
      <c r="L108" s="5">
        <v>0</v>
      </c>
      <c r="M108" s="5">
        <v>0</v>
      </c>
      <c r="N108" s="5">
        <v>0</v>
      </c>
      <c r="O108" s="5"/>
      <c r="P108" s="9">
        <v>0.03521990740740741</v>
      </c>
      <c r="Q108" s="5">
        <v>2</v>
      </c>
      <c r="R108" s="9">
        <v>0</v>
      </c>
      <c r="S108" s="9">
        <v>0.0366087962962963</v>
      </c>
      <c r="T108" s="47">
        <v>88.11</v>
      </c>
      <c r="U108" s="10" t="str">
        <f t="shared" si="6"/>
        <v>II.VT</v>
      </c>
    </row>
    <row r="109" spans="1:21" ht="12.75">
      <c r="A109" s="5">
        <v>4</v>
      </c>
      <c r="B109" s="4" t="s">
        <v>141</v>
      </c>
      <c r="C109" s="4" t="s">
        <v>12</v>
      </c>
      <c r="D109" s="5">
        <v>0</v>
      </c>
      <c r="E109" s="5" t="s">
        <v>51</v>
      </c>
      <c r="F109" s="5" t="s">
        <v>52</v>
      </c>
      <c r="G109" s="5" t="s">
        <v>51</v>
      </c>
      <c r="H109" s="5" t="s">
        <v>52</v>
      </c>
      <c r="I109" s="5">
        <v>0</v>
      </c>
      <c r="J109" s="5">
        <v>2</v>
      </c>
      <c r="K109" s="5">
        <v>0</v>
      </c>
      <c r="L109" s="5">
        <v>0</v>
      </c>
      <c r="M109" s="5">
        <v>2</v>
      </c>
      <c r="N109" s="5">
        <v>0</v>
      </c>
      <c r="O109" s="5"/>
      <c r="P109" s="9">
        <v>0.03416666666666667</v>
      </c>
      <c r="Q109" s="5">
        <v>4</v>
      </c>
      <c r="R109" s="9">
        <v>0</v>
      </c>
      <c r="S109" s="9">
        <v>0.036944444444444446</v>
      </c>
      <c r="T109" s="47">
        <v>86.9</v>
      </c>
      <c r="U109" s="10" t="str">
        <f t="shared" si="6"/>
        <v>II.VT</v>
      </c>
    </row>
    <row r="110" spans="1:21" ht="12.75">
      <c r="A110" s="5">
        <v>5</v>
      </c>
      <c r="B110" s="4" t="s">
        <v>142</v>
      </c>
      <c r="C110" s="4" t="s">
        <v>26</v>
      </c>
      <c r="D110" s="5">
        <v>0</v>
      </c>
      <c r="E110" s="5" t="s">
        <v>51</v>
      </c>
      <c r="F110" s="5" t="s">
        <v>52</v>
      </c>
      <c r="G110" s="5" t="s">
        <v>51</v>
      </c>
      <c r="H110" s="5" t="s">
        <v>52</v>
      </c>
      <c r="I110" s="5">
        <v>0</v>
      </c>
      <c r="J110" s="5">
        <v>3</v>
      </c>
      <c r="K110" s="5">
        <v>0</v>
      </c>
      <c r="L110" s="5">
        <v>0</v>
      </c>
      <c r="M110" s="5">
        <v>1</v>
      </c>
      <c r="N110" s="5">
        <v>0</v>
      </c>
      <c r="O110" s="5"/>
      <c r="P110" s="9">
        <v>0.034861111111111114</v>
      </c>
      <c r="Q110" s="5">
        <v>4</v>
      </c>
      <c r="R110" s="9">
        <v>0</v>
      </c>
      <c r="S110" s="9">
        <v>0.037638888888888895</v>
      </c>
      <c r="T110" s="47">
        <v>84.37</v>
      </c>
      <c r="U110" s="10" t="str">
        <f t="shared" si="6"/>
        <v>III.VT</v>
      </c>
    </row>
    <row r="111" spans="1:21" ht="12.75">
      <c r="A111" s="5">
        <v>6</v>
      </c>
      <c r="B111" s="4" t="s">
        <v>143</v>
      </c>
      <c r="C111" s="4" t="s">
        <v>8</v>
      </c>
      <c r="D111" s="5">
        <v>2</v>
      </c>
      <c r="E111" s="5" t="s">
        <v>51</v>
      </c>
      <c r="F111" s="5" t="s">
        <v>52</v>
      </c>
      <c r="G111" s="5" t="s">
        <v>51</v>
      </c>
      <c r="H111" s="5" t="s">
        <v>52</v>
      </c>
      <c r="I111" s="5">
        <v>0</v>
      </c>
      <c r="J111" s="5">
        <v>2</v>
      </c>
      <c r="K111" s="5">
        <v>1</v>
      </c>
      <c r="L111" s="5">
        <v>0</v>
      </c>
      <c r="M111" s="5">
        <v>1</v>
      </c>
      <c r="N111" s="5">
        <v>0</v>
      </c>
      <c r="O111" s="5"/>
      <c r="P111" s="9">
        <v>0.033715277777777775</v>
      </c>
      <c r="Q111" s="5">
        <v>6</v>
      </c>
      <c r="R111" s="9">
        <v>0</v>
      </c>
      <c r="S111" s="9">
        <v>0.03788194444444444</v>
      </c>
      <c r="T111" s="47">
        <v>83.49</v>
      </c>
      <c r="U111" s="10" t="str">
        <f t="shared" si="6"/>
        <v>III.VT</v>
      </c>
    </row>
    <row r="112" spans="1:21" ht="12.75">
      <c r="A112" s="5">
        <v>7</v>
      </c>
      <c r="B112" s="4" t="s">
        <v>144</v>
      </c>
      <c r="C112" s="4" t="s">
        <v>18</v>
      </c>
      <c r="D112" s="5">
        <v>1</v>
      </c>
      <c r="E112" s="5" t="s">
        <v>51</v>
      </c>
      <c r="F112" s="5" t="s">
        <v>52</v>
      </c>
      <c r="G112" s="5" t="s">
        <v>51</v>
      </c>
      <c r="H112" s="5" t="s">
        <v>52</v>
      </c>
      <c r="I112" s="5">
        <v>0</v>
      </c>
      <c r="J112" s="5">
        <v>3</v>
      </c>
      <c r="K112" s="5">
        <v>0</v>
      </c>
      <c r="L112" s="5">
        <v>0</v>
      </c>
      <c r="M112" s="5">
        <v>1</v>
      </c>
      <c r="N112" s="5">
        <v>1</v>
      </c>
      <c r="O112" s="5"/>
      <c r="P112" s="9">
        <v>0.0344212962962963</v>
      </c>
      <c r="Q112" s="5">
        <v>6</v>
      </c>
      <c r="R112" s="9">
        <v>0</v>
      </c>
      <c r="S112" s="9">
        <v>0.03858796296296297</v>
      </c>
      <c r="T112" s="47">
        <v>80.96</v>
      </c>
      <c r="U112" s="10" t="str">
        <f t="shared" si="6"/>
        <v>III.VT</v>
      </c>
    </row>
    <row r="113" spans="1:21" ht="12.75">
      <c r="A113" s="5">
        <v>8</v>
      </c>
      <c r="B113" s="4" t="s">
        <v>145</v>
      </c>
      <c r="C113" s="4" t="s">
        <v>22</v>
      </c>
      <c r="D113" s="5">
        <v>0</v>
      </c>
      <c r="E113" s="5" t="s">
        <v>51</v>
      </c>
      <c r="F113" s="5" t="s">
        <v>52</v>
      </c>
      <c r="G113" s="5" t="s">
        <v>51</v>
      </c>
      <c r="H113" s="5" t="s">
        <v>52</v>
      </c>
      <c r="I113" s="5">
        <v>0</v>
      </c>
      <c r="J113" s="5">
        <v>2</v>
      </c>
      <c r="K113" s="5">
        <v>0</v>
      </c>
      <c r="L113" s="5">
        <v>0</v>
      </c>
      <c r="M113" s="5">
        <v>2</v>
      </c>
      <c r="N113" s="5">
        <v>0</v>
      </c>
      <c r="O113" s="5"/>
      <c r="P113" s="9">
        <v>0.04435185185185186</v>
      </c>
      <c r="Q113" s="5">
        <v>4</v>
      </c>
      <c r="R113" s="9">
        <v>0</v>
      </c>
      <c r="S113" s="9">
        <v>0.04712962962962963</v>
      </c>
      <c r="T113" s="47">
        <v>50.16</v>
      </c>
      <c r="U113" s="10" t="str">
        <f t="shared" si="6"/>
        <v> </v>
      </c>
    </row>
    <row r="114" spans="1:21" ht="12.75">
      <c r="A114" s="5">
        <v>9</v>
      </c>
      <c r="B114" s="4" t="s">
        <v>146</v>
      </c>
      <c r="C114" s="4" t="s">
        <v>17</v>
      </c>
      <c r="D114" s="5">
        <v>1</v>
      </c>
      <c r="E114" s="5" t="s">
        <v>51</v>
      </c>
      <c r="F114" s="5" t="s">
        <v>52</v>
      </c>
      <c r="G114" s="5" t="s">
        <v>51</v>
      </c>
      <c r="H114" s="5" t="s">
        <v>52</v>
      </c>
      <c r="I114" s="5">
        <v>0</v>
      </c>
      <c r="J114" s="5">
        <v>3</v>
      </c>
      <c r="K114" s="5">
        <v>0</v>
      </c>
      <c r="L114" s="5">
        <v>0</v>
      </c>
      <c r="M114" s="5">
        <v>0</v>
      </c>
      <c r="N114" s="5">
        <v>1</v>
      </c>
      <c r="O114" s="5"/>
      <c r="P114" s="9">
        <v>0.06320601851851852</v>
      </c>
      <c r="Q114" s="5">
        <v>5</v>
      </c>
      <c r="R114" s="9">
        <v>0</v>
      </c>
      <c r="S114" s="9">
        <v>0.06667824074074075</v>
      </c>
      <c r="T114" s="47">
        <v>0</v>
      </c>
      <c r="U114" s="10" t="str">
        <f t="shared" si="6"/>
        <v> </v>
      </c>
    </row>
    <row r="116" ht="20.25">
      <c r="A116" s="1" t="s">
        <v>147</v>
      </c>
    </row>
    <row r="117" spans="1:21" ht="12.75" customHeight="1">
      <c r="A117" s="15" t="s">
        <v>30</v>
      </c>
      <c r="B117" s="15" t="s">
        <v>31</v>
      </c>
      <c r="C117" s="15" t="s">
        <v>1</v>
      </c>
      <c r="D117" s="17" t="s">
        <v>32</v>
      </c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9"/>
      <c r="P117" s="20" t="s">
        <v>33</v>
      </c>
      <c r="Q117" s="15" t="s">
        <v>34</v>
      </c>
      <c r="R117" s="15" t="s">
        <v>35</v>
      </c>
      <c r="S117" s="15" t="s">
        <v>36</v>
      </c>
      <c r="T117" s="15" t="s">
        <v>37</v>
      </c>
      <c r="U117" s="15" t="s">
        <v>38</v>
      </c>
    </row>
    <row r="118" spans="1:21" ht="12.75">
      <c r="A118" s="16"/>
      <c r="B118" s="16"/>
      <c r="C118" s="16"/>
      <c r="D118" s="7" t="s">
        <v>39</v>
      </c>
      <c r="E118" s="7" t="s">
        <v>40</v>
      </c>
      <c r="F118" s="7" t="s">
        <v>41</v>
      </c>
      <c r="G118" s="7" t="s">
        <v>42</v>
      </c>
      <c r="H118" s="7" t="s">
        <v>43</v>
      </c>
      <c r="I118" s="7" t="s">
        <v>44</v>
      </c>
      <c r="J118" s="7" t="s">
        <v>45</v>
      </c>
      <c r="K118" s="7" t="s">
        <v>46</v>
      </c>
      <c r="L118" s="7" t="s">
        <v>47</v>
      </c>
      <c r="M118" s="7" t="s">
        <v>48</v>
      </c>
      <c r="N118" s="7" t="s">
        <v>49</v>
      </c>
      <c r="O118" s="8"/>
      <c r="P118" s="21"/>
      <c r="Q118" s="16"/>
      <c r="R118" s="16"/>
      <c r="S118" s="16"/>
      <c r="T118" s="16"/>
      <c r="U118" s="16"/>
    </row>
    <row r="119" spans="1:21" ht="12.75">
      <c r="A119" s="5">
        <v>1</v>
      </c>
      <c r="B119" s="4" t="s">
        <v>148</v>
      </c>
      <c r="C119" s="4" t="s">
        <v>19</v>
      </c>
      <c r="D119" s="5">
        <v>0</v>
      </c>
      <c r="E119" s="5" t="s">
        <v>51</v>
      </c>
      <c r="F119" s="5" t="s">
        <v>52</v>
      </c>
      <c r="G119" s="5" t="s">
        <v>51</v>
      </c>
      <c r="H119" s="5" t="s">
        <v>52</v>
      </c>
      <c r="I119" s="5">
        <v>0</v>
      </c>
      <c r="J119" s="5">
        <v>1</v>
      </c>
      <c r="K119" s="5">
        <v>0</v>
      </c>
      <c r="L119" s="5">
        <v>0</v>
      </c>
      <c r="M119" s="5">
        <v>0</v>
      </c>
      <c r="N119" s="5">
        <v>0</v>
      </c>
      <c r="O119" s="5"/>
      <c r="P119" s="9">
        <v>0.025567129629629634</v>
      </c>
      <c r="Q119" s="5">
        <v>1</v>
      </c>
      <c r="R119" s="9">
        <v>0</v>
      </c>
      <c r="S119" s="9">
        <v>0.026261574074074076</v>
      </c>
      <c r="T119" s="47">
        <v>110</v>
      </c>
      <c r="U119" s="10" t="str">
        <f aca="true" t="shared" si="7" ref="U119:U128">IF(T119&gt;=105,"M",(IF(T119&gt;=95,"I.VT",IF(T119&gt;=85,"II.VT",IF(T119&gt;=70,"III.VT"," ")))))</f>
        <v>M</v>
      </c>
    </row>
    <row r="120" spans="1:21" ht="12.75">
      <c r="A120" s="5">
        <v>2</v>
      </c>
      <c r="B120" s="4" t="s">
        <v>149</v>
      </c>
      <c r="C120" s="4" t="s">
        <v>12</v>
      </c>
      <c r="D120" s="5">
        <v>0</v>
      </c>
      <c r="E120" s="5" t="s">
        <v>51</v>
      </c>
      <c r="F120" s="5" t="s">
        <v>52</v>
      </c>
      <c r="G120" s="5" t="s">
        <v>51</v>
      </c>
      <c r="H120" s="5" t="s">
        <v>52</v>
      </c>
      <c r="I120" s="5">
        <v>0</v>
      </c>
      <c r="J120" s="5">
        <v>0</v>
      </c>
      <c r="K120" s="5">
        <v>0</v>
      </c>
      <c r="L120" s="5">
        <v>0</v>
      </c>
      <c r="M120" s="5">
        <v>1</v>
      </c>
      <c r="N120" s="5">
        <v>1</v>
      </c>
      <c r="O120" s="5"/>
      <c r="P120" s="9">
        <v>0.02638888888888889</v>
      </c>
      <c r="Q120" s="5">
        <v>2</v>
      </c>
      <c r="R120" s="9">
        <v>0</v>
      </c>
      <c r="S120" s="9">
        <v>0.027777777777777776</v>
      </c>
      <c r="T120" s="47">
        <v>103.62</v>
      </c>
      <c r="U120" s="10" t="str">
        <f t="shared" si="7"/>
        <v>I.VT</v>
      </c>
    </row>
    <row r="121" spans="1:21" ht="12.75">
      <c r="A121" s="5">
        <v>3</v>
      </c>
      <c r="B121" s="4" t="s">
        <v>150</v>
      </c>
      <c r="C121" s="4" t="s">
        <v>4</v>
      </c>
      <c r="D121" s="5">
        <v>1</v>
      </c>
      <c r="E121" s="5" t="s">
        <v>51</v>
      </c>
      <c r="F121" s="5" t="s">
        <v>52</v>
      </c>
      <c r="G121" s="5" t="s">
        <v>51</v>
      </c>
      <c r="H121" s="5" t="s">
        <v>52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/>
      <c r="P121" s="9">
        <v>0.028576388888888887</v>
      </c>
      <c r="Q121" s="5">
        <v>1</v>
      </c>
      <c r="R121" s="9">
        <v>0</v>
      </c>
      <c r="S121" s="9">
        <v>0.029270833333333333</v>
      </c>
      <c r="T121" s="47">
        <v>97.35</v>
      </c>
      <c r="U121" s="10" t="str">
        <f t="shared" si="7"/>
        <v>I.VT</v>
      </c>
    </row>
    <row r="122" spans="1:21" ht="12.75">
      <c r="A122" s="5">
        <v>4</v>
      </c>
      <c r="B122" s="4" t="s">
        <v>151</v>
      </c>
      <c r="C122" s="4" t="s">
        <v>24</v>
      </c>
      <c r="D122" s="5">
        <v>1</v>
      </c>
      <c r="E122" s="5" t="s">
        <v>51</v>
      </c>
      <c r="F122" s="5" t="s">
        <v>52</v>
      </c>
      <c r="G122" s="5" t="s">
        <v>51</v>
      </c>
      <c r="H122" s="5" t="s">
        <v>52</v>
      </c>
      <c r="I122" s="5">
        <v>0</v>
      </c>
      <c r="J122" s="5">
        <v>2</v>
      </c>
      <c r="K122" s="5">
        <v>0</v>
      </c>
      <c r="L122" s="5">
        <v>0</v>
      </c>
      <c r="M122" s="5">
        <v>1</v>
      </c>
      <c r="N122" s="5">
        <v>1</v>
      </c>
      <c r="O122" s="5"/>
      <c r="P122" s="9">
        <v>0.026747685185185183</v>
      </c>
      <c r="Q122" s="5">
        <v>5</v>
      </c>
      <c r="R122" s="9">
        <v>0</v>
      </c>
      <c r="S122" s="9">
        <v>0.030219907407407407</v>
      </c>
      <c r="T122" s="47">
        <v>93.39</v>
      </c>
      <c r="U122" s="10" t="str">
        <f t="shared" si="7"/>
        <v>II.VT</v>
      </c>
    </row>
    <row r="123" spans="1:21" ht="12.75">
      <c r="A123" s="5">
        <v>5</v>
      </c>
      <c r="B123" s="4" t="s">
        <v>152</v>
      </c>
      <c r="C123" s="4" t="s">
        <v>3</v>
      </c>
      <c r="D123" s="5">
        <v>2</v>
      </c>
      <c r="E123" s="5" t="s">
        <v>51</v>
      </c>
      <c r="F123" s="5" t="s">
        <v>52</v>
      </c>
      <c r="G123" s="5" t="s">
        <v>51</v>
      </c>
      <c r="H123" s="5" t="s">
        <v>52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/>
      <c r="P123" s="9">
        <v>0.030879629629629632</v>
      </c>
      <c r="Q123" s="5">
        <v>2</v>
      </c>
      <c r="R123" s="9">
        <v>0</v>
      </c>
      <c r="S123" s="9">
        <v>0.03226851851851852</v>
      </c>
      <c r="T123" s="47">
        <v>84.81</v>
      </c>
      <c r="U123" s="10" t="str">
        <f t="shared" si="7"/>
        <v>III.VT</v>
      </c>
    </row>
    <row r="124" spans="1:21" ht="12.75">
      <c r="A124" s="5">
        <v>6</v>
      </c>
      <c r="B124" s="4" t="s">
        <v>153</v>
      </c>
      <c r="C124" s="4" t="s">
        <v>13</v>
      </c>
      <c r="D124" s="5">
        <v>2</v>
      </c>
      <c r="E124" s="5" t="s">
        <v>51</v>
      </c>
      <c r="F124" s="5" t="s">
        <v>52</v>
      </c>
      <c r="G124" s="5" t="s">
        <v>51</v>
      </c>
      <c r="H124" s="5" t="s">
        <v>52</v>
      </c>
      <c r="I124" s="5">
        <v>0</v>
      </c>
      <c r="J124" s="5">
        <v>3</v>
      </c>
      <c r="K124" s="5">
        <v>0</v>
      </c>
      <c r="L124" s="5">
        <v>0</v>
      </c>
      <c r="M124" s="5">
        <v>1</v>
      </c>
      <c r="N124" s="5">
        <v>0</v>
      </c>
      <c r="O124" s="5"/>
      <c r="P124" s="9">
        <v>0.029305555555555557</v>
      </c>
      <c r="Q124" s="5">
        <v>6</v>
      </c>
      <c r="R124" s="9">
        <v>0</v>
      </c>
      <c r="S124" s="9">
        <v>0.03347222222222222</v>
      </c>
      <c r="T124" s="47">
        <v>79.75</v>
      </c>
      <c r="U124" s="10" t="str">
        <f t="shared" si="7"/>
        <v>III.VT</v>
      </c>
    </row>
    <row r="125" spans="1:21" ht="12.75">
      <c r="A125" s="5">
        <v>7</v>
      </c>
      <c r="B125" s="4" t="s">
        <v>154</v>
      </c>
      <c r="C125" s="4" t="s">
        <v>9</v>
      </c>
      <c r="D125" s="5">
        <v>2</v>
      </c>
      <c r="E125" s="5" t="s">
        <v>51</v>
      </c>
      <c r="F125" s="5" t="s">
        <v>52</v>
      </c>
      <c r="G125" s="5" t="s">
        <v>51</v>
      </c>
      <c r="H125" s="5" t="s">
        <v>52</v>
      </c>
      <c r="I125" s="5">
        <v>0</v>
      </c>
      <c r="J125" s="5">
        <v>2</v>
      </c>
      <c r="K125" s="5">
        <v>1</v>
      </c>
      <c r="L125" s="5">
        <v>3</v>
      </c>
      <c r="M125" s="5">
        <v>1</v>
      </c>
      <c r="N125" s="5">
        <v>0</v>
      </c>
      <c r="O125" s="5"/>
      <c r="P125" s="9">
        <v>0.027789351851851853</v>
      </c>
      <c r="Q125" s="5">
        <v>9</v>
      </c>
      <c r="R125" s="9">
        <v>0</v>
      </c>
      <c r="S125" s="9">
        <v>0.034039351851851855</v>
      </c>
      <c r="T125" s="47">
        <v>77.44</v>
      </c>
      <c r="U125" s="10" t="str">
        <f t="shared" si="7"/>
        <v>III.VT</v>
      </c>
    </row>
    <row r="126" spans="1:21" ht="12.75">
      <c r="A126" s="5">
        <v>8</v>
      </c>
      <c r="B126" s="4" t="s">
        <v>155</v>
      </c>
      <c r="C126" s="4" t="s">
        <v>28</v>
      </c>
      <c r="D126" s="5">
        <v>0</v>
      </c>
      <c r="E126" s="5" t="s">
        <v>51</v>
      </c>
      <c r="F126" s="5" t="s">
        <v>52</v>
      </c>
      <c r="G126" s="5" t="s">
        <v>51</v>
      </c>
      <c r="H126" s="5" t="s">
        <v>52</v>
      </c>
      <c r="I126" s="5">
        <v>0</v>
      </c>
      <c r="J126" s="5">
        <v>3</v>
      </c>
      <c r="K126" s="5">
        <v>0</v>
      </c>
      <c r="L126" s="5">
        <v>1</v>
      </c>
      <c r="M126" s="5">
        <v>2</v>
      </c>
      <c r="N126" s="5">
        <v>3</v>
      </c>
      <c r="O126" s="5"/>
      <c r="P126" s="9">
        <v>0.02783564814814815</v>
      </c>
      <c r="Q126" s="5">
        <v>9</v>
      </c>
      <c r="R126" s="9">
        <v>0</v>
      </c>
      <c r="S126" s="9">
        <v>0.03408564814814815</v>
      </c>
      <c r="T126" s="47">
        <v>77.22</v>
      </c>
      <c r="U126" s="10" t="str">
        <f t="shared" si="7"/>
        <v>III.VT</v>
      </c>
    </row>
    <row r="127" spans="1:21" ht="12.75">
      <c r="A127" s="5">
        <v>9</v>
      </c>
      <c r="B127" s="4" t="s">
        <v>156</v>
      </c>
      <c r="C127" s="4" t="s">
        <v>5</v>
      </c>
      <c r="D127" s="5">
        <v>0</v>
      </c>
      <c r="E127" s="5" t="s">
        <v>51</v>
      </c>
      <c r="F127" s="5" t="s">
        <v>52</v>
      </c>
      <c r="G127" s="5" t="s">
        <v>51</v>
      </c>
      <c r="H127" s="5" t="s">
        <v>52</v>
      </c>
      <c r="I127" s="5">
        <v>0</v>
      </c>
      <c r="J127" s="5">
        <v>1</v>
      </c>
      <c r="K127" s="5">
        <v>0</v>
      </c>
      <c r="L127" s="5">
        <v>0</v>
      </c>
      <c r="M127" s="5">
        <v>2</v>
      </c>
      <c r="N127" s="5">
        <v>1</v>
      </c>
      <c r="O127" s="5"/>
      <c r="P127" s="9">
        <v>0.031655092592592596</v>
      </c>
      <c r="Q127" s="5">
        <v>4</v>
      </c>
      <c r="R127" s="9">
        <v>0</v>
      </c>
      <c r="S127" s="9">
        <v>0.03443287037037037</v>
      </c>
      <c r="T127" s="47">
        <v>75.79</v>
      </c>
      <c r="U127" s="10" t="str">
        <f t="shared" si="7"/>
        <v>III.VT</v>
      </c>
    </row>
    <row r="128" spans="1:21" ht="12.75">
      <c r="A128" s="5">
        <v>10</v>
      </c>
      <c r="B128" s="4" t="s">
        <v>157</v>
      </c>
      <c r="C128" s="4" t="s">
        <v>17</v>
      </c>
      <c r="D128" s="5">
        <v>0</v>
      </c>
      <c r="E128" s="5" t="s">
        <v>51</v>
      </c>
      <c r="F128" s="5" t="s">
        <v>52</v>
      </c>
      <c r="G128" s="5" t="s">
        <v>51</v>
      </c>
      <c r="H128" s="5" t="s">
        <v>52</v>
      </c>
      <c r="I128" s="5">
        <v>0</v>
      </c>
      <c r="J128" s="5">
        <v>3</v>
      </c>
      <c r="K128" s="5">
        <v>0</v>
      </c>
      <c r="L128" s="5">
        <v>0</v>
      </c>
      <c r="M128" s="5">
        <v>0</v>
      </c>
      <c r="N128" s="5">
        <v>0</v>
      </c>
      <c r="O128" s="5"/>
      <c r="P128" s="9">
        <v>0.04513888888888889</v>
      </c>
      <c r="Q128" s="5">
        <v>3</v>
      </c>
      <c r="R128" s="9">
        <v>0</v>
      </c>
      <c r="S128" s="9">
        <v>0.04722222222222222</v>
      </c>
      <c r="T128" s="47">
        <v>22.22</v>
      </c>
      <c r="U128" s="10" t="str">
        <f t="shared" si="7"/>
        <v> </v>
      </c>
    </row>
    <row r="130" ht="20.25">
      <c r="B130" s="1" t="s">
        <v>0</v>
      </c>
    </row>
    <row r="131" spans="2:3" ht="12.75">
      <c r="B131" s="2" t="s">
        <v>1</v>
      </c>
      <c r="C131" s="3" t="s">
        <v>2</v>
      </c>
    </row>
    <row r="132" spans="2:3" ht="12.75">
      <c r="B132" s="4" t="s">
        <v>3</v>
      </c>
      <c r="C132" s="49">
        <v>490.1</v>
      </c>
    </row>
    <row r="133" spans="2:3" ht="12.75">
      <c r="B133" s="4" t="s">
        <v>4</v>
      </c>
      <c r="C133" s="49">
        <v>459.2</v>
      </c>
    </row>
    <row r="134" spans="2:3" ht="12.75">
      <c r="B134" s="4" t="s">
        <v>5</v>
      </c>
      <c r="C134" s="49">
        <v>428</v>
      </c>
    </row>
    <row r="135" spans="2:3" ht="12.75">
      <c r="B135" s="4" t="s">
        <v>6</v>
      </c>
      <c r="C135" s="49">
        <v>414.8</v>
      </c>
    </row>
    <row r="136" spans="2:3" ht="12.75">
      <c r="B136" s="4" t="s">
        <v>7</v>
      </c>
      <c r="C136" s="49">
        <v>397</v>
      </c>
    </row>
    <row r="137" spans="2:3" ht="12.75">
      <c r="B137" s="4" t="s">
        <v>8</v>
      </c>
      <c r="C137" s="49">
        <v>338.5</v>
      </c>
    </row>
    <row r="138" spans="2:3" ht="12.75">
      <c r="B138" s="4" t="s">
        <v>9</v>
      </c>
      <c r="C138" s="49">
        <v>327.4</v>
      </c>
    </row>
    <row r="139" spans="2:3" ht="12.75">
      <c r="B139" s="4" t="s">
        <v>10</v>
      </c>
      <c r="C139" s="49">
        <v>266.2</v>
      </c>
    </row>
    <row r="140" spans="2:3" ht="12.75">
      <c r="B140" s="4" t="s">
        <v>11</v>
      </c>
      <c r="C140" s="49">
        <v>265.9</v>
      </c>
    </row>
    <row r="141" spans="2:3" ht="12.75">
      <c r="B141" s="4" t="s">
        <v>12</v>
      </c>
      <c r="C141" s="49">
        <v>251.6</v>
      </c>
    </row>
    <row r="142" spans="2:3" ht="12.75">
      <c r="B142" s="4" t="s">
        <v>13</v>
      </c>
      <c r="C142" s="49">
        <v>224.4</v>
      </c>
    </row>
    <row r="143" spans="2:3" ht="12.75">
      <c r="B143" s="4" t="s">
        <v>14</v>
      </c>
      <c r="C143" s="49">
        <v>183.3</v>
      </c>
    </row>
    <row r="144" spans="2:3" ht="12.75">
      <c r="B144" s="4" t="s">
        <v>15</v>
      </c>
      <c r="C144" s="49">
        <v>179</v>
      </c>
    </row>
    <row r="145" spans="2:3" ht="12.75">
      <c r="B145" s="4" t="s">
        <v>16</v>
      </c>
      <c r="C145" s="49">
        <v>147.7</v>
      </c>
    </row>
    <row r="146" spans="2:3" ht="12.75">
      <c r="B146" s="4" t="s">
        <v>17</v>
      </c>
      <c r="C146" s="49">
        <v>133.8</v>
      </c>
    </row>
    <row r="147" spans="2:3" ht="12.75">
      <c r="B147" s="4" t="s">
        <v>18</v>
      </c>
      <c r="C147" s="49">
        <v>133.5</v>
      </c>
    </row>
    <row r="148" spans="2:3" ht="12.75">
      <c r="B148" s="4" t="s">
        <v>19</v>
      </c>
      <c r="C148" s="49">
        <v>100</v>
      </c>
    </row>
    <row r="149" spans="2:3" ht="12.75">
      <c r="B149" s="4" t="s">
        <v>20</v>
      </c>
      <c r="C149" s="49">
        <v>100</v>
      </c>
    </row>
    <row r="150" spans="2:3" ht="12.75">
      <c r="B150" s="4" t="s">
        <v>21</v>
      </c>
      <c r="C150" s="49">
        <v>94.9</v>
      </c>
    </row>
    <row r="151" spans="2:3" ht="12.75">
      <c r="B151" s="4" t="s">
        <v>22</v>
      </c>
      <c r="C151" s="49">
        <v>93</v>
      </c>
    </row>
    <row r="152" spans="2:3" ht="12.75">
      <c r="B152" s="4" t="s">
        <v>23</v>
      </c>
      <c r="C152" s="49">
        <v>91.3</v>
      </c>
    </row>
    <row r="153" spans="2:3" ht="12.75">
      <c r="B153" s="4" t="s">
        <v>24</v>
      </c>
      <c r="C153" s="49">
        <v>84.9</v>
      </c>
    </row>
    <row r="154" spans="2:3" ht="12.75">
      <c r="B154" s="4" t="s">
        <v>25</v>
      </c>
      <c r="C154" s="49">
        <v>80.1</v>
      </c>
    </row>
    <row r="155" spans="2:3" ht="12.75">
      <c r="B155" s="4" t="s">
        <v>26</v>
      </c>
      <c r="C155" s="49">
        <v>76.7</v>
      </c>
    </row>
    <row r="156" spans="2:3" ht="12.75">
      <c r="B156" s="4" t="s">
        <v>27</v>
      </c>
      <c r="C156" s="49">
        <v>71.1</v>
      </c>
    </row>
    <row r="157" spans="2:3" ht="12.75">
      <c r="B157" s="4" t="s">
        <v>28</v>
      </c>
      <c r="C157" s="49">
        <v>70.2</v>
      </c>
    </row>
  </sheetData>
  <mergeCells count="82">
    <mergeCell ref="T117:T118"/>
    <mergeCell ref="T104:T105"/>
    <mergeCell ref="U2:U3"/>
    <mergeCell ref="U18:U19"/>
    <mergeCell ref="U39:U40"/>
    <mergeCell ref="U52:U53"/>
    <mergeCell ref="U68:U69"/>
    <mergeCell ref="U85:U86"/>
    <mergeCell ref="U104:U105"/>
    <mergeCell ref="U117:U118"/>
    <mergeCell ref="A117:A118"/>
    <mergeCell ref="B117:B118"/>
    <mergeCell ref="C117:C118"/>
    <mergeCell ref="D117:O117"/>
    <mergeCell ref="P117:P118"/>
    <mergeCell ref="Q117:Q118"/>
    <mergeCell ref="R117:R118"/>
    <mergeCell ref="S117:S118"/>
    <mergeCell ref="T85:T86"/>
    <mergeCell ref="D101:T101"/>
    <mergeCell ref="A104:A105"/>
    <mergeCell ref="B104:B105"/>
    <mergeCell ref="C104:C105"/>
    <mergeCell ref="D104:O104"/>
    <mergeCell ref="P104:P105"/>
    <mergeCell ref="Q104:Q105"/>
    <mergeCell ref="R104:R105"/>
    <mergeCell ref="S104:S105"/>
    <mergeCell ref="T68:T69"/>
    <mergeCell ref="D82:T82"/>
    <mergeCell ref="A85:A86"/>
    <mergeCell ref="B85:B86"/>
    <mergeCell ref="C85:C86"/>
    <mergeCell ref="D85:O85"/>
    <mergeCell ref="P85:P86"/>
    <mergeCell ref="Q85:Q86"/>
    <mergeCell ref="R85:R86"/>
    <mergeCell ref="S85:S86"/>
    <mergeCell ref="P68:P69"/>
    <mergeCell ref="Q68:Q69"/>
    <mergeCell ref="R68:R69"/>
    <mergeCell ref="S68:S69"/>
    <mergeCell ref="A68:A69"/>
    <mergeCell ref="B68:B69"/>
    <mergeCell ref="C68:C69"/>
    <mergeCell ref="D68:O68"/>
    <mergeCell ref="T39:T40"/>
    <mergeCell ref="A52:A53"/>
    <mergeCell ref="B52:B53"/>
    <mergeCell ref="C52:C53"/>
    <mergeCell ref="D52:O52"/>
    <mergeCell ref="P52:P53"/>
    <mergeCell ref="Q52:Q53"/>
    <mergeCell ref="R52:R53"/>
    <mergeCell ref="S52:S53"/>
    <mergeCell ref="T52:T53"/>
    <mergeCell ref="P39:P40"/>
    <mergeCell ref="Q39:Q40"/>
    <mergeCell ref="R39:R40"/>
    <mergeCell ref="S39:S40"/>
    <mergeCell ref="A39:A40"/>
    <mergeCell ref="B39:B40"/>
    <mergeCell ref="C39:C40"/>
    <mergeCell ref="D39:O39"/>
    <mergeCell ref="T2:T3"/>
    <mergeCell ref="A18:A19"/>
    <mergeCell ref="B18:B19"/>
    <mergeCell ref="C18:C19"/>
    <mergeCell ref="D18:O18"/>
    <mergeCell ref="P18:P19"/>
    <mergeCell ref="Q18:Q19"/>
    <mergeCell ref="R18:R19"/>
    <mergeCell ref="S18:S19"/>
    <mergeCell ref="T18:T19"/>
    <mergeCell ref="P2:P3"/>
    <mergeCell ref="Q2:Q3"/>
    <mergeCell ref="R2:R3"/>
    <mergeCell ref="S2:S3"/>
    <mergeCell ref="A2:A3"/>
    <mergeCell ref="B2:B3"/>
    <mergeCell ref="C2:C3"/>
    <mergeCell ref="D2:O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8" r:id="rId1"/>
  <rowBreaks count="3" manualBreakCount="3">
    <brk id="36" max="20" man="1"/>
    <brk id="66" max="20" man="1"/>
    <brk id="12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Peter Vaněk</cp:lastModifiedBy>
  <cp:lastPrinted>2006-06-17T15:34:48Z</cp:lastPrinted>
  <dcterms:created xsi:type="dcterms:W3CDTF">1997-01-24T11:07:25Z</dcterms:created>
  <dcterms:modified xsi:type="dcterms:W3CDTF">2006-06-19T18:40:44Z</dcterms:modified>
  <cp:category/>
  <cp:version/>
  <cp:contentType/>
  <cp:contentStatus/>
</cp:coreProperties>
</file>