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<sst xmlns="http://schemas.openxmlformats.org/spreadsheetml/2006/main" count="330" uniqueCount="125">
  <si>
    <t>Kraj</t>
  </si>
  <si>
    <t xml:space="preserve">datum </t>
  </si>
  <si>
    <t xml:space="preserve">místo </t>
  </si>
  <si>
    <t xml:space="preserve">typ </t>
  </si>
  <si>
    <t>nejmladší</t>
  </si>
  <si>
    <t xml:space="preserve">mladší </t>
  </si>
  <si>
    <t xml:space="preserve">starší </t>
  </si>
  <si>
    <t>mladší</t>
  </si>
  <si>
    <t>starší</t>
  </si>
  <si>
    <t>muži</t>
  </si>
  <si>
    <t>ženy</t>
  </si>
  <si>
    <t>celkem</t>
  </si>
  <si>
    <t>organizace</t>
  </si>
  <si>
    <t>závodu</t>
  </si>
  <si>
    <t>žáci</t>
  </si>
  <si>
    <t>žákyně</t>
  </si>
  <si>
    <t>dorostenci</t>
  </si>
  <si>
    <t>dorostenky</t>
  </si>
  <si>
    <t>A</t>
  </si>
  <si>
    <t>B</t>
  </si>
  <si>
    <t>závodníků</t>
  </si>
  <si>
    <t>rozhodčí</t>
  </si>
  <si>
    <t>M</t>
  </si>
  <si>
    <t>Jihomoravský</t>
  </si>
  <si>
    <t>Karlovarský</t>
  </si>
  <si>
    <t>Moravskoslezský</t>
  </si>
  <si>
    <t>Plzeňský</t>
  </si>
  <si>
    <t>Středočeský</t>
  </si>
  <si>
    <t>Ústecký</t>
  </si>
  <si>
    <t>SOUČET</t>
  </si>
  <si>
    <t xml:space="preserve">Český pohár 1 </t>
  </si>
  <si>
    <t>ČP</t>
  </si>
  <si>
    <t>Český pohár 2</t>
  </si>
  <si>
    <t>Český pohár 3</t>
  </si>
  <si>
    <t>Mistrovství ČR</t>
  </si>
  <si>
    <t>Mistrovství ČR - štafety</t>
  </si>
  <si>
    <t>Mezinárodní mistrovství</t>
  </si>
  <si>
    <t>KP</t>
  </si>
  <si>
    <t>M+KP</t>
  </si>
  <si>
    <t>ostatní</t>
  </si>
  <si>
    <t>místní</t>
  </si>
  <si>
    <t>Kralupy n.Vlt.</t>
  </si>
  <si>
    <t>Mikulášovice</t>
  </si>
  <si>
    <t>Mistrovství ČR - sm.dvojice</t>
  </si>
  <si>
    <t>MČR</t>
  </si>
  <si>
    <t>MMTZ</t>
  </si>
  <si>
    <t>M-Sm.d.</t>
  </si>
  <si>
    <t>M-št.</t>
  </si>
  <si>
    <t>Mistrovství ČR-supersprint</t>
  </si>
  <si>
    <t>Brno</t>
  </si>
  <si>
    <t>Mistrovství ČR - long</t>
  </si>
  <si>
    <t>M-long</t>
  </si>
  <si>
    <t>Kralovice</t>
  </si>
  <si>
    <t>M-sprint</t>
  </si>
  <si>
    <t>Český pohár</t>
  </si>
  <si>
    <t>Mistrovské závody</t>
  </si>
  <si>
    <t>Ostatní závody</t>
  </si>
  <si>
    <t>Vysočina</t>
  </si>
  <si>
    <t>Pacov</t>
  </si>
  <si>
    <t>Jihočeský</t>
  </si>
  <si>
    <t>Rapšach</t>
  </si>
  <si>
    <t>Český Brod</t>
  </si>
  <si>
    <t>Kralupy</t>
  </si>
  <si>
    <t>Kralupská liga - 1.kolo</t>
  </si>
  <si>
    <t>Kralupská liga - 2.kolo</t>
  </si>
  <si>
    <t>Zimní večerník</t>
  </si>
  <si>
    <t>Lovosice</t>
  </si>
  <si>
    <t>Napajedla</t>
  </si>
  <si>
    <t>Bohumín</t>
  </si>
  <si>
    <t>Zlínský</t>
  </si>
  <si>
    <t>Letiny</t>
  </si>
  <si>
    <t>Královehradecký</t>
  </si>
  <si>
    <t>Biřička - H.Králové</t>
  </si>
  <si>
    <t>Olomoucký</t>
  </si>
  <si>
    <t>Bukovany</t>
  </si>
  <si>
    <t>Kralupská liga - 3.kolo</t>
  </si>
  <si>
    <t>Kralupská liga - 4.kolo</t>
  </si>
  <si>
    <t>Kralupská liga - 5.kolo</t>
  </si>
  <si>
    <t>Frýdek Místek</t>
  </si>
  <si>
    <t>Orlová</t>
  </si>
  <si>
    <t>Opárenský mlým</t>
  </si>
  <si>
    <t>Brno - Bystrc</t>
  </si>
  <si>
    <t>Tříkrálový internetový TZ</t>
  </si>
  <si>
    <t>rep</t>
  </si>
  <si>
    <t>Ostravice</t>
  </si>
  <si>
    <t>kraj</t>
  </si>
  <si>
    <t>malý TZ (zimní sraz TOM MSK)</t>
  </si>
  <si>
    <t>test TZ tak trochu jinak</t>
  </si>
  <si>
    <t>Náborový TZ</t>
  </si>
  <si>
    <t>Brno - Kohoutovice</t>
  </si>
  <si>
    <t>Zbořený Kostelec</t>
  </si>
  <si>
    <t>Břeclav</t>
  </si>
  <si>
    <t>Palkovice</t>
  </si>
  <si>
    <t>Olomouc - Nemilany</t>
  </si>
  <si>
    <t>Mini TZ</t>
  </si>
  <si>
    <t>Jánská - Rabštejn</t>
  </si>
  <si>
    <t>Baby</t>
  </si>
  <si>
    <t>Mini TZ - Baby</t>
  </si>
  <si>
    <t>Pacovský outdooráček</t>
  </si>
  <si>
    <t>27.5.20253</t>
  </si>
  <si>
    <t>Ukázková hodina TZ</t>
  </si>
  <si>
    <t>Letní večerník</t>
  </si>
  <si>
    <t>Oddílová liga TOM Mikulášovice</t>
  </si>
  <si>
    <t>MATUZ Bohumín</t>
  </si>
  <si>
    <t>TZ do škol</t>
  </si>
  <si>
    <t>Pohořelice</t>
  </si>
  <si>
    <t>Srpnový mini TZ</t>
  </si>
  <si>
    <t>srpen 2023</t>
  </si>
  <si>
    <t>Propagační a náborový závod</t>
  </si>
  <si>
    <t>Kameňák se baví</t>
  </si>
  <si>
    <t>Táborový TZ - TOM Rapšach</t>
  </si>
  <si>
    <t>Dračice</t>
  </si>
  <si>
    <t>Ahoj, prázdniny</t>
  </si>
  <si>
    <t>Tézetko 2023</t>
  </si>
  <si>
    <t>Řež</t>
  </si>
  <si>
    <t>mini TZ - Den lesa</t>
  </si>
  <si>
    <t>Ševětín</t>
  </si>
  <si>
    <t>Nesluša - Slovensko</t>
  </si>
  <si>
    <t>přípravný mini TZ</t>
  </si>
  <si>
    <t>2.10.2023</t>
  </si>
  <si>
    <t>mini TZ</t>
  </si>
  <si>
    <t>srpen / září 2023</t>
  </si>
  <si>
    <t>Karlovarský kraj</t>
  </si>
  <si>
    <t>Pacovské dovádění</t>
  </si>
  <si>
    <t>7.10.2023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</si>
</sst>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-405]dddd\ d\.\ mmmm\ yyyy"/>
  </numFmts>
  <fonts count="68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i/>
      <sz val="7"/>
      <name val="Arial CE"/>
      <family val="0"/>
    </font>
    <font>
      <b/>
      <sz val="7"/>
      <name val="Arial CE"/>
      <family val="0"/>
    </font>
    <font>
      <b/>
      <i/>
      <sz val="8"/>
      <name val="Arial CE"/>
      <family val="0"/>
    </font>
    <font>
      <b/>
      <i/>
      <sz val="7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8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8"/>
      <color indexed="13"/>
      <name val="Arial CE"/>
      <family val="0"/>
    </font>
    <font>
      <sz val="8"/>
      <color indexed="17"/>
      <name val="Arial CE"/>
      <family val="0"/>
    </font>
    <font>
      <b/>
      <sz val="8"/>
      <color indexed="17"/>
      <name val="Arial CE"/>
      <family val="0"/>
    </font>
    <font>
      <b/>
      <i/>
      <sz val="8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rgb="FFFF0000"/>
      <name val="Arial CE"/>
      <family val="0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  <font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sz val="8"/>
      <color rgb="FF92D050"/>
      <name val="Arial CE"/>
      <family val="0"/>
    </font>
    <font>
      <sz val="8"/>
      <color rgb="FF00B050"/>
      <name val="Arial CE"/>
      <family val="0"/>
    </font>
    <font>
      <b/>
      <sz val="8"/>
      <color rgb="FF00B050"/>
      <name val="Arial CE"/>
      <family val="0"/>
    </font>
    <font>
      <b/>
      <i/>
      <sz val="8"/>
      <color rgb="FF00B05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14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8"/>
  <sheetViews>
    <sheetView tabSelected="1" zoomScalePageLayoutView="0" workbookViewId="0" topLeftCell="A1">
      <selection activeCell="J52" sqref="J52"/>
    </sheetView>
  </sheetViews>
  <sheetFormatPr defaultColWidth="9.00390625" defaultRowHeight="12.75"/>
  <cols>
    <col min="1" max="1" width="22.75390625" style="0" customWidth="1"/>
    <col min="2" max="2" width="15.75390625" style="0" customWidth="1"/>
    <col min="3" max="3" width="17.75390625" style="0" customWidth="1"/>
    <col min="4" max="4" width="7.125" style="0" customWidth="1"/>
    <col min="5" max="19" width="6.875" style="0" customWidth="1"/>
    <col min="20" max="21" width="7.75390625" style="37" customWidth="1"/>
  </cols>
  <sheetData>
    <row r="1" spans="1:21" ht="12.75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</v>
      </c>
      <c r="G1" s="4" t="s">
        <v>5</v>
      </c>
      <c r="H1" s="4" t="s">
        <v>5</v>
      </c>
      <c r="I1" s="4" t="s">
        <v>6</v>
      </c>
      <c r="J1" s="4" t="s">
        <v>6</v>
      </c>
      <c r="K1" s="4" t="s">
        <v>7</v>
      </c>
      <c r="L1" s="4" t="s">
        <v>5</v>
      </c>
      <c r="M1" s="4" t="s">
        <v>8</v>
      </c>
      <c r="N1" s="4" t="s">
        <v>8</v>
      </c>
      <c r="O1" s="4" t="s">
        <v>9</v>
      </c>
      <c r="P1" s="4" t="s">
        <v>10</v>
      </c>
      <c r="Q1" s="4" t="s">
        <v>9</v>
      </c>
      <c r="R1" s="4" t="s">
        <v>10</v>
      </c>
      <c r="S1" s="4" t="s">
        <v>39</v>
      </c>
      <c r="T1" s="31" t="s">
        <v>11</v>
      </c>
      <c r="U1" s="31" t="s">
        <v>12</v>
      </c>
    </row>
    <row r="2" spans="1:21" ht="12.75">
      <c r="A2" s="5"/>
      <c r="B2" s="4" t="s">
        <v>13</v>
      </c>
      <c r="C2" s="4" t="s">
        <v>13</v>
      </c>
      <c r="D2" s="4" t="s">
        <v>13</v>
      </c>
      <c r="E2" s="4" t="s">
        <v>14</v>
      </c>
      <c r="F2" s="4" t="s">
        <v>15</v>
      </c>
      <c r="G2" s="4" t="s">
        <v>14</v>
      </c>
      <c r="H2" s="4" t="s">
        <v>15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16</v>
      </c>
      <c r="N2" s="4" t="s">
        <v>17</v>
      </c>
      <c r="O2" s="4" t="s">
        <v>18</v>
      </c>
      <c r="P2" s="4" t="s">
        <v>18</v>
      </c>
      <c r="Q2" s="4" t="s">
        <v>19</v>
      </c>
      <c r="R2" s="4" t="s">
        <v>19</v>
      </c>
      <c r="S2" s="4"/>
      <c r="T2" s="31" t="s">
        <v>20</v>
      </c>
      <c r="U2" s="31" t="s">
        <v>21</v>
      </c>
    </row>
    <row r="3" spans="1:28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0"/>
      <c r="U3" s="10"/>
      <c r="V3" s="3"/>
      <c r="W3" s="3"/>
      <c r="X3" s="3"/>
      <c r="Y3" s="3"/>
      <c r="Z3" s="3"/>
      <c r="AA3" s="3"/>
      <c r="AB3" s="3"/>
    </row>
    <row r="4" spans="1:28" ht="12.75">
      <c r="A4" s="18" t="s">
        <v>59</v>
      </c>
      <c r="B4" s="39">
        <v>45039</v>
      </c>
      <c r="C4" s="43" t="s">
        <v>60</v>
      </c>
      <c r="D4" s="41" t="s">
        <v>22</v>
      </c>
      <c r="E4" s="41">
        <v>1</v>
      </c>
      <c r="F4" s="41">
        <v>2</v>
      </c>
      <c r="G4" s="41">
        <v>3</v>
      </c>
      <c r="H4" s="41">
        <v>2</v>
      </c>
      <c r="I4" s="41">
        <v>2</v>
      </c>
      <c r="J4" s="41">
        <v>4</v>
      </c>
      <c r="K4" s="41">
        <v>2</v>
      </c>
      <c r="L4" s="41">
        <v>3</v>
      </c>
      <c r="M4" s="41">
        <v>2</v>
      </c>
      <c r="N4" s="41">
        <v>2</v>
      </c>
      <c r="O4" s="41">
        <v>1</v>
      </c>
      <c r="P4" s="41"/>
      <c r="Q4" s="41">
        <v>3</v>
      </c>
      <c r="R4" s="41"/>
      <c r="S4" s="41">
        <v>2</v>
      </c>
      <c r="T4" s="42">
        <f>SUM(E4:S4)</f>
        <v>29</v>
      </c>
      <c r="U4" s="42">
        <v>19</v>
      </c>
      <c r="V4" s="3"/>
      <c r="W4" s="3"/>
      <c r="X4" s="3"/>
      <c r="Y4" s="3"/>
      <c r="Z4" s="3"/>
      <c r="AA4" s="3"/>
      <c r="AB4" s="3"/>
    </row>
    <row r="5" spans="1:28" ht="12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0"/>
      <c r="U5" s="10"/>
      <c r="V5" s="3"/>
      <c r="W5" s="3"/>
      <c r="X5" s="3"/>
      <c r="Y5" s="3"/>
      <c r="Z5" s="3"/>
      <c r="AA5" s="3"/>
      <c r="AB5" s="3"/>
    </row>
    <row r="6" spans="1:28" ht="12.75">
      <c r="A6" s="18" t="s">
        <v>23</v>
      </c>
      <c r="B6" s="39">
        <v>44857</v>
      </c>
      <c r="C6" s="43" t="s">
        <v>81</v>
      </c>
      <c r="D6" s="41" t="s">
        <v>37</v>
      </c>
      <c r="E6" s="41">
        <v>8</v>
      </c>
      <c r="F6" s="41">
        <v>6</v>
      </c>
      <c r="G6" s="41"/>
      <c r="H6" s="41">
        <v>7</v>
      </c>
      <c r="I6" s="41">
        <v>10</v>
      </c>
      <c r="J6" s="41">
        <v>6</v>
      </c>
      <c r="K6" s="41">
        <v>6</v>
      </c>
      <c r="L6" s="41">
        <v>3</v>
      </c>
      <c r="M6" s="41">
        <v>1</v>
      </c>
      <c r="N6" s="41"/>
      <c r="O6" s="41">
        <v>4</v>
      </c>
      <c r="P6" s="41">
        <v>4</v>
      </c>
      <c r="Q6" s="41">
        <v>4</v>
      </c>
      <c r="R6" s="41">
        <v>5</v>
      </c>
      <c r="S6" s="41">
        <v>27</v>
      </c>
      <c r="T6" s="42">
        <f>SUM(E6:S6)</f>
        <v>91</v>
      </c>
      <c r="U6" s="42">
        <v>41</v>
      </c>
      <c r="V6" s="18"/>
      <c r="W6" s="3"/>
      <c r="X6" s="3"/>
      <c r="Y6" s="3"/>
      <c r="Z6" s="3"/>
      <c r="AA6" s="3"/>
      <c r="AB6" s="3"/>
    </row>
    <row r="7" spans="1:28" ht="12.75">
      <c r="A7" s="18"/>
      <c r="B7" s="39">
        <v>45031</v>
      </c>
      <c r="C7" s="43" t="s">
        <v>91</v>
      </c>
      <c r="D7" s="41" t="s">
        <v>37</v>
      </c>
      <c r="E7" s="41">
        <v>8</v>
      </c>
      <c r="F7" s="41">
        <v>6</v>
      </c>
      <c r="G7" s="41">
        <v>5</v>
      </c>
      <c r="H7" s="41">
        <v>4</v>
      </c>
      <c r="I7" s="41">
        <v>3</v>
      </c>
      <c r="J7" s="41">
        <v>1</v>
      </c>
      <c r="K7" s="41">
        <v>1</v>
      </c>
      <c r="L7" s="41"/>
      <c r="M7" s="41"/>
      <c r="N7" s="41"/>
      <c r="O7" s="41">
        <v>2</v>
      </c>
      <c r="P7" s="41">
        <v>1</v>
      </c>
      <c r="Q7" s="41">
        <v>2</v>
      </c>
      <c r="R7" s="41">
        <v>5</v>
      </c>
      <c r="S7" s="41">
        <v>6</v>
      </c>
      <c r="T7" s="42">
        <f>SUM(E7:S7)</f>
        <v>44</v>
      </c>
      <c r="U7" s="42">
        <v>21</v>
      </c>
      <c r="V7" s="18"/>
      <c r="W7" s="3"/>
      <c r="X7" s="3"/>
      <c r="Y7" s="3"/>
      <c r="Z7" s="3"/>
      <c r="AA7" s="3"/>
      <c r="AB7" s="3"/>
    </row>
    <row r="8" spans="1:28" ht="12.75">
      <c r="A8" s="18"/>
      <c r="B8" s="39">
        <v>45039</v>
      </c>
      <c r="C8" s="40" t="s">
        <v>89</v>
      </c>
      <c r="D8" s="41" t="s">
        <v>38</v>
      </c>
      <c r="E8" s="41">
        <v>18</v>
      </c>
      <c r="F8" s="41">
        <v>9</v>
      </c>
      <c r="G8" s="41">
        <v>8</v>
      </c>
      <c r="H8" s="41">
        <v>10</v>
      </c>
      <c r="I8" s="41">
        <v>4</v>
      </c>
      <c r="J8" s="41">
        <v>6</v>
      </c>
      <c r="K8" s="41">
        <v>1</v>
      </c>
      <c r="L8" s="41">
        <v>2</v>
      </c>
      <c r="M8" s="41">
        <v>2</v>
      </c>
      <c r="N8" s="41"/>
      <c r="O8" s="41">
        <v>3</v>
      </c>
      <c r="P8" s="41">
        <v>2</v>
      </c>
      <c r="Q8" s="41">
        <v>9</v>
      </c>
      <c r="R8" s="41">
        <v>10</v>
      </c>
      <c r="S8" s="41">
        <v>33</v>
      </c>
      <c r="T8" s="42">
        <f>SUM(E8:S8)</f>
        <v>117</v>
      </c>
      <c r="U8" s="42">
        <v>25</v>
      </c>
      <c r="V8" s="18"/>
      <c r="W8" s="3"/>
      <c r="X8" s="3"/>
      <c r="Y8" s="3"/>
      <c r="Z8" s="3"/>
      <c r="AA8" s="3"/>
      <c r="AB8" s="3"/>
    </row>
    <row r="9" spans="1:28" ht="12.75">
      <c r="A9" s="18"/>
      <c r="B9" s="13"/>
      <c r="C9" s="38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32"/>
      <c r="U9" s="32"/>
      <c r="V9" s="18"/>
      <c r="W9" s="3"/>
      <c r="X9" s="3"/>
      <c r="Y9" s="3"/>
      <c r="Z9" s="3"/>
      <c r="AA9" s="3"/>
      <c r="AB9" s="3"/>
    </row>
    <row r="10" spans="1:35" ht="12.75">
      <c r="A10" s="18" t="s">
        <v>24</v>
      </c>
      <c r="B10" s="39">
        <v>45038</v>
      </c>
      <c r="C10" s="40" t="s">
        <v>74</v>
      </c>
      <c r="D10" s="41" t="s">
        <v>22</v>
      </c>
      <c r="E10" s="41">
        <v>7</v>
      </c>
      <c r="F10" s="41">
        <v>6</v>
      </c>
      <c r="G10" s="41">
        <v>4</v>
      </c>
      <c r="H10" s="41">
        <v>5</v>
      </c>
      <c r="I10" s="41">
        <v>1</v>
      </c>
      <c r="J10" s="41">
        <v>6</v>
      </c>
      <c r="K10" s="41">
        <v>1</v>
      </c>
      <c r="L10" s="41">
        <v>1</v>
      </c>
      <c r="M10" s="41"/>
      <c r="N10" s="41"/>
      <c r="O10" s="41"/>
      <c r="P10" s="41"/>
      <c r="Q10" s="41"/>
      <c r="R10" s="41">
        <v>1</v>
      </c>
      <c r="S10" s="41">
        <v>12</v>
      </c>
      <c r="T10" s="42">
        <f>SUM(E10:S10)</f>
        <v>44</v>
      </c>
      <c r="U10" s="42">
        <v>13</v>
      </c>
      <c r="V10" s="19"/>
      <c r="W10" s="2"/>
      <c r="X10" s="2"/>
      <c r="Y10" s="2"/>
      <c r="Z10" s="2"/>
      <c r="AA10" s="2"/>
      <c r="AB10" s="2"/>
      <c r="AC10" s="1"/>
      <c r="AD10" s="1"/>
      <c r="AE10" s="1"/>
      <c r="AF10" s="1"/>
      <c r="AG10" s="1"/>
      <c r="AH10" s="1"/>
      <c r="AI10" s="1"/>
    </row>
    <row r="11" spans="1:35" ht="12.75">
      <c r="A11" s="18"/>
      <c r="B11" s="7"/>
      <c r="C11" s="3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0"/>
      <c r="U11" s="10"/>
      <c r="V11" s="19"/>
      <c r="W11" s="2"/>
      <c r="X11" s="2"/>
      <c r="Y11" s="2"/>
      <c r="Z11" s="2"/>
      <c r="AA11" s="2"/>
      <c r="AB11" s="2"/>
      <c r="AC11" s="1"/>
      <c r="AD11" s="1"/>
      <c r="AE11" s="1"/>
      <c r="AF11" s="1"/>
      <c r="AG11" s="1"/>
      <c r="AH11" s="1"/>
      <c r="AI11" s="1"/>
    </row>
    <row r="12" spans="1:35" ht="12.75">
      <c r="A12" s="18" t="s">
        <v>71</v>
      </c>
      <c r="B12" s="39">
        <v>45038</v>
      </c>
      <c r="C12" s="40" t="s">
        <v>72</v>
      </c>
      <c r="D12" s="41" t="s">
        <v>22</v>
      </c>
      <c r="E12" s="41">
        <v>4</v>
      </c>
      <c r="F12" s="41">
        <v>2</v>
      </c>
      <c r="G12" s="41">
        <v>4</v>
      </c>
      <c r="H12" s="41">
        <v>3</v>
      </c>
      <c r="I12" s="41">
        <v>2</v>
      </c>
      <c r="J12" s="41">
        <v>1</v>
      </c>
      <c r="K12" s="41"/>
      <c r="L12" s="41">
        <v>1</v>
      </c>
      <c r="M12" s="41"/>
      <c r="N12" s="41"/>
      <c r="O12" s="41">
        <v>2</v>
      </c>
      <c r="P12" s="41">
        <v>3</v>
      </c>
      <c r="Q12" s="41">
        <v>7</v>
      </c>
      <c r="R12" s="41">
        <v>2</v>
      </c>
      <c r="S12" s="41">
        <v>12</v>
      </c>
      <c r="T12" s="42">
        <f>SUM(E12:S12)</f>
        <v>43</v>
      </c>
      <c r="U12" s="42">
        <v>17</v>
      </c>
      <c r="V12" s="19"/>
      <c r="W12" s="2"/>
      <c r="X12" s="2"/>
      <c r="Y12" s="2"/>
      <c r="Z12" s="2"/>
      <c r="AA12" s="2"/>
      <c r="AB12" s="2"/>
      <c r="AC12" s="1"/>
      <c r="AD12" s="1"/>
      <c r="AE12" s="1"/>
      <c r="AF12" s="1"/>
      <c r="AG12" s="1"/>
      <c r="AH12" s="1"/>
      <c r="AI12" s="1"/>
    </row>
    <row r="13" spans="1:35" ht="12.75">
      <c r="A13" s="18"/>
      <c r="B13" s="7"/>
      <c r="C13" s="3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0"/>
      <c r="U13" s="10"/>
      <c r="V13" s="19"/>
      <c r="W13" s="2"/>
      <c r="X13" s="2"/>
      <c r="Y13" s="2"/>
      <c r="Z13" s="2"/>
      <c r="AA13" s="2"/>
      <c r="AB13" s="2"/>
      <c r="AC13" s="1"/>
      <c r="AD13" s="1"/>
      <c r="AE13" s="1"/>
      <c r="AF13" s="1"/>
      <c r="AG13" s="1"/>
      <c r="AH13" s="1"/>
      <c r="AI13" s="1"/>
    </row>
    <row r="14" spans="1:28" ht="12.75">
      <c r="A14" s="18" t="s">
        <v>25</v>
      </c>
      <c r="B14" s="39">
        <v>44856</v>
      </c>
      <c r="C14" s="40" t="s">
        <v>79</v>
      </c>
      <c r="D14" s="41" t="s">
        <v>37</v>
      </c>
      <c r="E14" s="41">
        <v>2</v>
      </c>
      <c r="F14" s="41">
        <v>3</v>
      </c>
      <c r="G14" s="41">
        <v>9</v>
      </c>
      <c r="H14" s="41">
        <v>4</v>
      </c>
      <c r="I14" s="41">
        <v>6</v>
      </c>
      <c r="J14" s="41">
        <v>14</v>
      </c>
      <c r="K14" s="41">
        <v>5</v>
      </c>
      <c r="L14" s="41">
        <v>5</v>
      </c>
      <c r="M14" s="41">
        <v>4</v>
      </c>
      <c r="N14" s="41">
        <v>4</v>
      </c>
      <c r="O14" s="41">
        <v>6</v>
      </c>
      <c r="P14" s="41">
        <v>4</v>
      </c>
      <c r="Q14" s="41">
        <v>5</v>
      </c>
      <c r="R14" s="41">
        <v>3</v>
      </c>
      <c r="S14" s="41">
        <v>18</v>
      </c>
      <c r="T14" s="42">
        <f>SUM(E14:S14)</f>
        <v>92</v>
      </c>
      <c r="U14" s="42">
        <v>29</v>
      </c>
      <c r="V14" s="18"/>
      <c r="W14" s="3"/>
      <c r="X14" s="3"/>
      <c r="Y14" s="3"/>
      <c r="Z14" s="3"/>
      <c r="AA14" s="3"/>
      <c r="AB14" s="3"/>
    </row>
    <row r="15" spans="1:28" ht="12.75">
      <c r="A15" s="18"/>
      <c r="B15" s="39">
        <v>45025</v>
      </c>
      <c r="C15" s="40" t="s">
        <v>68</v>
      </c>
      <c r="D15" s="41" t="s">
        <v>37</v>
      </c>
      <c r="E15" s="41">
        <v>13</v>
      </c>
      <c r="F15" s="41">
        <v>6</v>
      </c>
      <c r="G15" s="41">
        <v>12</v>
      </c>
      <c r="H15" s="41">
        <v>7</v>
      </c>
      <c r="I15" s="41">
        <v>14</v>
      </c>
      <c r="J15" s="41">
        <v>22</v>
      </c>
      <c r="K15" s="41">
        <v>6</v>
      </c>
      <c r="L15" s="41">
        <v>11</v>
      </c>
      <c r="M15" s="41">
        <v>6</v>
      </c>
      <c r="N15" s="41">
        <v>11</v>
      </c>
      <c r="O15" s="41">
        <v>10</v>
      </c>
      <c r="P15" s="41">
        <v>8</v>
      </c>
      <c r="Q15" s="41">
        <v>8</v>
      </c>
      <c r="R15" s="41">
        <v>7</v>
      </c>
      <c r="S15" s="41">
        <v>8</v>
      </c>
      <c r="T15" s="42">
        <f>SUM(E15:S15)</f>
        <v>149</v>
      </c>
      <c r="U15" s="42">
        <v>40</v>
      </c>
      <c r="V15" s="43"/>
      <c r="W15" s="3"/>
      <c r="X15" s="3"/>
      <c r="Y15" s="3"/>
      <c r="Z15" s="3"/>
      <c r="AA15" s="3"/>
      <c r="AB15" s="3"/>
    </row>
    <row r="16" spans="1:28" ht="12.75">
      <c r="A16" s="18"/>
      <c r="B16" s="39">
        <v>45045</v>
      </c>
      <c r="C16" s="40" t="s">
        <v>92</v>
      </c>
      <c r="D16" s="41" t="s">
        <v>38</v>
      </c>
      <c r="E16" s="41">
        <v>9</v>
      </c>
      <c r="F16" s="41">
        <v>7</v>
      </c>
      <c r="G16" s="41">
        <v>8</v>
      </c>
      <c r="H16" s="41">
        <v>6</v>
      </c>
      <c r="I16" s="41">
        <v>9</v>
      </c>
      <c r="J16" s="41">
        <v>16</v>
      </c>
      <c r="K16" s="41">
        <v>8</v>
      </c>
      <c r="L16" s="41">
        <v>9</v>
      </c>
      <c r="M16" s="41">
        <v>10</v>
      </c>
      <c r="N16" s="41">
        <v>7</v>
      </c>
      <c r="O16" s="41">
        <v>12</v>
      </c>
      <c r="P16" s="41">
        <v>8</v>
      </c>
      <c r="Q16" s="41">
        <v>8</v>
      </c>
      <c r="R16" s="41">
        <v>8</v>
      </c>
      <c r="S16" s="41">
        <v>16</v>
      </c>
      <c r="T16" s="42">
        <f>SUM(E16:S16)</f>
        <v>141</v>
      </c>
      <c r="U16" s="42">
        <v>58</v>
      </c>
      <c r="V16" s="18"/>
      <c r="W16" s="3"/>
      <c r="X16" s="3"/>
      <c r="Y16" s="3"/>
      <c r="Z16" s="3"/>
      <c r="AA16" s="3"/>
      <c r="AB16" s="3"/>
    </row>
    <row r="17" spans="1:28" ht="12.75">
      <c r="A17" s="18"/>
      <c r="B17" s="7"/>
      <c r="C17" s="3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0"/>
      <c r="U17" s="10"/>
      <c r="V17" s="18"/>
      <c r="W17" s="3"/>
      <c r="X17" s="3"/>
      <c r="Y17" s="3"/>
      <c r="Z17" s="3"/>
      <c r="AA17" s="3"/>
      <c r="AB17" s="3"/>
    </row>
    <row r="18" spans="1:28" ht="12.75">
      <c r="A18" s="18" t="s">
        <v>73</v>
      </c>
      <c r="B18" s="39">
        <v>45045</v>
      </c>
      <c r="C18" s="40" t="s">
        <v>93</v>
      </c>
      <c r="D18" s="41" t="s">
        <v>22</v>
      </c>
      <c r="E18" s="41"/>
      <c r="F18" s="41"/>
      <c r="G18" s="41"/>
      <c r="H18" s="41">
        <v>3</v>
      </c>
      <c r="I18" s="41">
        <v>2</v>
      </c>
      <c r="J18" s="41">
        <v>2</v>
      </c>
      <c r="K18" s="41"/>
      <c r="L18" s="41"/>
      <c r="M18" s="41"/>
      <c r="N18" s="41"/>
      <c r="O18" s="41"/>
      <c r="P18" s="41">
        <v>3</v>
      </c>
      <c r="Q18" s="41">
        <v>2</v>
      </c>
      <c r="R18" s="41">
        <v>1</v>
      </c>
      <c r="S18" s="41">
        <v>4</v>
      </c>
      <c r="T18" s="42">
        <f>SUM(E18:S18)</f>
        <v>17</v>
      </c>
      <c r="U18" s="42">
        <v>7</v>
      </c>
      <c r="V18" s="18"/>
      <c r="W18" s="3"/>
      <c r="X18" s="3"/>
      <c r="Y18" s="3"/>
      <c r="Z18" s="3"/>
      <c r="AA18" s="3"/>
      <c r="AB18" s="3"/>
    </row>
    <row r="19" spans="1:27" ht="12.75">
      <c r="A19" s="18"/>
      <c r="B19" s="13"/>
      <c r="C19" s="14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2"/>
      <c r="U19" s="32"/>
      <c r="V19" s="18"/>
      <c r="W19" s="3"/>
      <c r="X19" s="3"/>
      <c r="Y19" s="3"/>
      <c r="Z19" s="3"/>
      <c r="AA19" s="3"/>
    </row>
    <row r="20" spans="1:27" ht="12.75">
      <c r="A20" s="18" t="s">
        <v>26</v>
      </c>
      <c r="B20" s="39">
        <v>44857</v>
      </c>
      <c r="C20" s="40" t="s">
        <v>80</v>
      </c>
      <c r="D20" s="41" t="s">
        <v>37</v>
      </c>
      <c r="E20" s="41">
        <v>4</v>
      </c>
      <c r="F20" s="41">
        <v>4</v>
      </c>
      <c r="G20" s="41">
        <v>3</v>
      </c>
      <c r="H20" s="41">
        <v>1</v>
      </c>
      <c r="I20" s="41">
        <v>3</v>
      </c>
      <c r="J20" s="41">
        <v>4</v>
      </c>
      <c r="K20" s="41">
        <v>2</v>
      </c>
      <c r="L20" s="41">
        <v>1</v>
      </c>
      <c r="M20" s="41">
        <v>1</v>
      </c>
      <c r="N20" s="41">
        <v>1</v>
      </c>
      <c r="O20" s="41">
        <v>2</v>
      </c>
      <c r="P20" s="41">
        <v>2</v>
      </c>
      <c r="Q20" s="41">
        <v>3</v>
      </c>
      <c r="R20" s="41">
        <v>3</v>
      </c>
      <c r="S20" s="41">
        <v>5</v>
      </c>
      <c r="T20" s="42">
        <f>SUM(E20:S20)</f>
        <v>39</v>
      </c>
      <c r="U20" s="42">
        <v>9</v>
      </c>
      <c r="V20" s="18"/>
      <c r="W20" s="3"/>
      <c r="X20" s="3"/>
      <c r="Y20" s="3"/>
      <c r="Z20" s="3"/>
      <c r="AA20" s="3"/>
    </row>
    <row r="21" spans="1:27" ht="12.75">
      <c r="A21" s="18"/>
      <c r="B21" s="39">
        <v>45031</v>
      </c>
      <c r="C21" s="40" t="s">
        <v>70</v>
      </c>
      <c r="D21" s="41" t="s">
        <v>38</v>
      </c>
      <c r="E21" s="41">
        <v>3</v>
      </c>
      <c r="F21" s="41">
        <v>3</v>
      </c>
      <c r="G21" s="41">
        <v>1</v>
      </c>
      <c r="H21" s="41">
        <v>1</v>
      </c>
      <c r="I21" s="41">
        <v>2</v>
      </c>
      <c r="J21" s="41">
        <v>1</v>
      </c>
      <c r="K21" s="41">
        <v>3</v>
      </c>
      <c r="L21" s="41">
        <v>2</v>
      </c>
      <c r="M21" s="41">
        <v>2</v>
      </c>
      <c r="N21" s="41">
        <v>1</v>
      </c>
      <c r="O21" s="41">
        <v>3</v>
      </c>
      <c r="P21" s="41"/>
      <c r="Q21" s="41">
        <v>3</v>
      </c>
      <c r="R21" s="41">
        <v>3</v>
      </c>
      <c r="S21" s="41"/>
      <c r="T21" s="42">
        <f>SUM(E21:S21)</f>
        <v>28</v>
      </c>
      <c r="U21" s="42">
        <v>28</v>
      </c>
      <c r="V21" s="18"/>
      <c r="W21" s="3"/>
      <c r="X21" s="3"/>
      <c r="Y21" s="3"/>
      <c r="Z21" s="3"/>
      <c r="AA21" s="3"/>
    </row>
    <row r="22" spans="1:28" ht="12.75">
      <c r="A22" s="18"/>
      <c r="B22" s="39">
        <v>45045</v>
      </c>
      <c r="C22" s="40" t="s">
        <v>52</v>
      </c>
      <c r="D22" s="41" t="s">
        <v>37</v>
      </c>
      <c r="E22" s="41">
        <v>5</v>
      </c>
      <c r="F22" s="41">
        <v>7</v>
      </c>
      <c r="G22" s="41">
        <v>2</v>
      </c>
      <c r="H22" s="41">
        <v>1</v>
      </c>
      <c r="I22" s="41">
        <v>1</v>
      </c>
      <c r="J22" s="41">
        <v>1</v>
      </c>
      <c r="K22" s="41">
        <v>1</v>
      </c>
      <c r="L22" s="41">
        <v>1</v>
      </c>
      <c r="M22" s="41">
        <v>2</v>
      </c>
      <c r="N22" s="41">
        <v>2</v>
      </c>
      <c r="O22" s="41">
        <v>3</v>
      </c>
      <c r="P22" s="41">
        <v>2</v>
      </c>
      <c r="Q22" s="41">
        <v>2</v>
      </c>
      <c r="R22" s="41">
        <v>2</v>
      </c>
      <c r="S22" s="41"/>
      <c r="T22" s="42">
        <f>SUM(E22:S22)</f>
        <v>32</v>
      </c>
      <c r="U22" s="42">
        <v>17</v>
      </c>
      <c r="V22" s="18"/>
      <c r="W22" s="3"/>
      <c r="X22" s="3"/>
      <c r="Y22" s="3"/>
      <c r="Z22" s="3"/>
      <c r="AA22" s="3"/>
      <c r="AB22" s="3"/>
    </row>
    <row r="23" spans="1:28" ht="12.75">
      <c r="A23" s="18"/>
      <c r="B23" s="13"/>
      <c r="C23" s="14"/>
      <c r="D23" s="1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2"/>
      <c r="U23" s="32"/>
      <c r="V23" s="18"/>
      <c r="W23" s="3"/>
      <c r="X23" s="3"/>
      <c r="Y23" s="3"/>
      <c r="Z23" s="3"/>
      <c r="AA23" s="3"/>
      <c r="AB23" s="3"/>
    </row>
    <row r="24" spans="1:28" ht="12.75">
      <c r="A24" s="18" t="s">
        <v>27</v>
      </c>
      <c r="B24" s="39">
        <v>44870</v>
      </c>
      <c r="C24" s="43" t="s">
        <v>61</v>
      </c>
      <c r="D24" s="41" t="s">
        <v>37</v>
      </c>
      <c r="E24" s="41">
        <v>12</v>
      </c>
      <c r="F24" s="41">
        <v>12</v>
      </c>
      <c r="G24" s="41">
        <v>6</v>
      </c>
      <c r="H24" s="41">
        <v>5</v>
      </c>
      <c r="I24" s="41">
        <v>5</v>
      </c>
      <c r="J24" s="41">
        <v>3</v>
      </c>
      <c r="K24" s="41">
        <v>6</v>
      </c>
      <c r="L24" s="41">
        <v>2</v>
      </c>
      <c r="M24" s="41">
        <v>1</v>
      </c>
      <c r="N24" s="41">
        <v>1</v>
      </c>
      <c r="O24" s="41">
        <v>4</v>
      </c>
      <c r="P24" s="41">
        <v>4</v>
      </c>
      <c r="Q24" s="41">
        <v>9</v>
      </c>
      <c r="R24" s="41">
        <v>4</v>
      </c>
      <c r="S24" s="41">
        <v>10</v>
      </c>
      <c r="T24" s="42">
        <f>SUM(E24:S24)</f>
        <v>84</v>
      </c>
      <c r="U24" s="42">
        <v>22</v>
      </c>
      <c r="V24" s="18"/>
      <c r="W24" s="3"/>
      <c r="X24" s="3"/>
      <c r="Y24" s="3"/>
      <c r="Z24" s="3"/>
      <c r="AA24" s="3"/>
      <c r="AB24" s="3"/>
    </row>
    <row r="25" spans="1:28" ht="12.75">
      <c r="A25" s="18"/>
      <c r="B25" s="39">
        <v>45004</v>
      </c>
      <c r="C25" s="43" t="s">
        <v>90</v>
      </c>
      <c r="D25" s="41" t="s">
        <v>37</v>
      </c>
      <c r="E25" s="41">
        <v>6</v>
      </c>
      <c r="F25" s="41">
        <v>8</v>
      </c>
      <c r="G25" s="41">
        <v>8</v>
      </c>
      <c r="H25" s="41">
        <v>2</v>
      </c>
      <c r="I25" s="41">
        <v>5</v>
      </c>
      <c r="J25" s="41">
        <v>2</v>
      </c>
      <c r="K25" s="41">
        <v>4</v>
      </c>
      <c r="L25" s="41">
        <v>3</v>
      </c>
      <c r="M25" s="41">
        <v>1</v>
      </c>
      <c r="N25" s="41"/>
      <c r="O25" s="41">
        <v>4</v>
      </c>
      <c r="P25" s="41">
        <v>2</v>
      </c>
      <c r="Q25" s="41">
        <v>6</v>
      </c>
      <c r="R25" s="41">
        <v>3</v>
      </c>
      <c r="S25" s="41">
        <v>22</v>
      </c>
      <c r="T25" s="42">
        <f>SUM(E25:S25)</f>
        <v>76</v>
      </c>
      <c r="U25" s="42">
        <v>20</v>
      </c>
      <c r="V25" s="18"/>
      <c r="W25" s="3"/>
      <c r="X25" s="3"/>
      <c r="Y25" s="3"/>
      <c r="Z25" s="3"/>
      <c r="AA25" s="3"/>
      <c r="AB25" s="3"/>
    </row>
    <row r="26" spans="1:28" ht="12.75">
      <c r="A26" s="18"/>
      <c r="B26" s="39">
        <v>45010</v>
      </c>
      <c r="C26" s="43" t="s">
        <v>41</v>
      </c>
      <c r="D26" s="41" t="s">
        <v>38</v>
      </c>
      <c r="E26" s="41">
        <v>23</v>
      </c>
      <c r="F26" s="41">
        <v>17</v>
      </c>
      <c r="G26" s="41">
        <v>17</v>
      </c>
      <c r="H26" s="41">
        <v>9</v>
      </c>
      <c r="I26" s="41">
        <v>4</v>
      </c>
      <c r="J26" s="41">
        <v>4</v>
      </c>
      <c r="K26" s="41">
        <v>6</v>
      </c>
      <c r="L26" s="41">
        <v>3</v>
      </c>
      <c r="M26" s="41">
        <v>2</v>
      </c>
      <c r="N26" s="41"/>
      <c r="O26" s="41">
        <v>14</v>
      </c>
      <c r="P26" s="41">
        <v>17</v>
      </c>
      <c r="Q26" s="41">
        <v>18</v>
      </c>
      <c r="R26" s="41">
        <v>17</v>
      </c>
      <c r="S26" s="41">
        <v>44</v>
      </c>
      <c r="T26" s="42">
        <f>SUM(E26:S26)</f>
        <v>195</v>
      </c>
      <c r="U26" s="42">
        <v>47</v>
      </c>
      <c r="V26" s="18"/>
      <c r="W26" s="3"/>
      <c r="X26" s="3"/>
      <c r="Y26" s="3"/>
      <c r="Z26" s="3"/>
      <c r="AA26" s="3"/>
      <c r="AB26" s="3"/>
    </row>
    <row r="27" spans="1:28" ht="12.75">
      <c r="A27" s="18"/>
      <c r="B27" s="12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3"/>
      <c r="U27" s="33"/>
      <c r="V27" s="19"/>
      <c r="W27" s="3"/>
      <c r="X27" s="3"/>
      <c r="Y27" s="3"/>
      <c r="Z27" s="3"/>
      <c r="AA27" s="3"/>
      <c r="AB27" s="3"/>
    </row>
    <row r="28" spans="1:28" ht="12.75">
      <c r="A28" s="18" t="s">
        <v>28</v>
      </c>
      <c r="B28" s="39">
        <v>45010</v>
      </c>
      <c r="C28" s="43" t="s">
        <v>41</v>
      </c>
      <c r="D28" s="41" t="s">
        <v>37</v>
      </c>
      <c r="E28" s="41">
        <v>3</v>
      </c>
      <c r="F28" s="41">
        <v>3</v>
      </c>
      <c r="G28" s="41">
        <v>4</v>
      </c>
      <c r="H28" s="41">
        <v>3</v>
      </c>
      <c r="I28" s="41"/>
      <c r="J28" s="41"/>
      <c r="K28" s="41"/>
      <c r="L28" s="41"/>
      <c r="M28" s="41">
        <v>1</v>
      </c>
      <c r="N28" s="41"/>
      <c r="O28" s="41">
        <v>2</v>
      </c>
      <c r="P28" s="41">
        <v>1</v>
      </c>
      <c r="Q28" s="41">
        <v>3</v>
      </c>
      <c r="R28" s="41">
        <v>1</v>
      </c>
      <c r="S28" s="41"/>
      <c r="T28" s="42">
        <f>SUM(E28:S28)</f>
        <v>21</v>
      </c>
      <c r="U28" s="42"/>
      <c r="V28" s="19"/>
      <c r="W28" s="3"/>
      <c r="X28" s="3"/>
      <c r="Y28" s="3"/>
      <c r="Z28" s="3"/>
      <c r="AA28" s="3"/>
      <c r="AB28" s="3"/>
    </row>
    <row r="29" spans="1:33" ht="12.75">
      <c r="A29" s="18"/>
      <c r="B29" s="39">
        <v>45018</v>
      </c>
      <c r="C29" s="43" t="s">
        <v>42</v>
      </c>
      <c r="D29" s="41" t="s">
        <v>37</v>
      </c>
      <c r="E29" s="41">
        <v>5</v>
      </c>
      <c r="F29" s="41">
        <v>6</v>
      </c>
      <c r="G29" s="41">
        <v>7</v>
      </c>
      <c r="H29" s="41">
        <v>5</v>
      </c>
      <c r="I29" s="41">
        <v>1</v>
      </c>
      <c r="J29" s="41">
        <v>3</v>
      </c>
      <c r="K29" s="41">
        <v>1</v>
      </c>
      <c r="L29" s="41"/>
      <c r="M29" s="41">
        <v>3</v>
      </c>
      <c r="N29" s="41"/>
      <c r="O29" s="41">
        <v>2</v>
      </c>
      <c r="P29" s="41">
        <v>3</v>
      </c>
      <c r="Q29" s="41">
        <v>4</v>
      </c>
      <c r="R29" s="41">
        <v>1</v>
      </c>
      <c r="S29" s="41">
        <v>6</v>
      </c>
      <c r="T29" s="42">
        <f>SUM(E29:S29)</f>
        <v>47</v>
      </c>
      <c r="U29" s="42">
        <v>13</v>
      </c>
      <c r="V29" s="1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28" ht="12.75">
      <c r="A30" s="18"/>
      <c r="B30" s="39">
        <v>45039</v>
      </c>
      <c r="C30" s="43" t="s">
        <v>66</v>
      </c>
      <c r="D30" s="41" t="s">
        <v>38</v>
      </c>
      <c r="E30" s="41">
        <v>4</v>
      </c>
      <c r="F30" s="41">
        <v>7</v>
      </c>
      <c r="G30" s="41">
        <v>4</v>
      </c>
      <c r="H30" s="41">
        <v>4</v>
      </c>
      <c r="I30" s="41">
        <v>1</v>
      </c>
      <c r="J30" s="41">
        <v>3</v>
      </c>
      <c r="K30" s="41">
        <v>1</v>
      </c>
      <c r="L30" s="41"/>
      <c r="M30" s="41">
        <v>4</v>
      </c>
      <c r="N30" s="41"/>
      <c r="O30" s="41">
        <v>2</v>
      </c>
      <c r="P30" s="41">
        <v>1</v>
      </c>
      <c r="Q30" s="41">
        <v>4</v>
      </c>
      <c r="R30" s="41">
        <v>1</v>
      </c>
      <c r="S30" s="41"/>
      <c r="T30" s="42">
        <f>SUM(E30:S30)</f>
        <v>36</v>
      </c>
      <c r="U30" s="42">
        <v>15</v>
      </c>
      <c r="V30" s="19"/>
      <c r="W30" s="3"/>
      <c r="X30" s="3"/>
      <c r="Y30" s="3"/>
      <c r="Z30" s="3"/>
      <c r="AA30" s="3"/>
      <c r="AB30" s="3"/>
    </row>
    <row r="31" spans="1:28" ht="12.75">
      <c r="A31" s="18"/>
      <c r="B31" s="7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0"/>
      <c r="U31" s="10"/>
      <c r="V31" s="19"/>
      <c r="W31" s="3"/>
      <c r="X31" s="3"/>
      <c r="Y31" s="3"/>
      <c r="Z31" s="3"/>
      <c r="AA31" s="3"/>
      <c r="AB31" s="3"/>
    </row>
    <row r="32" spans="1:28" ht="12.75">
      <c r="A32" s="18" t="s">
        <v>57</v>
      </c>
      <c r="B32" s="39">
        <v>45039</v>
      </c>
      <c r="C32" s="43" t="s">
        <v>60</v>
      </c>
      <c r="D32" s="41" t="s">
        <v>22</v>
      </c>
      <c r="E32" s="41">
        <v>3</v>
      </c>
      <c r="F32" s="41">
        <v>1</v>
      </c>
      <c r="G32" s="41">
        <v>3</v>
      </c>
      <c r="H32" s="41">
        <v>1</v>
      </c>
      <c r="I32" s="41"/>
      <c r="J32" s="41">
        <v>2</v>
      </c>
      <c r="K32" s="41"/>
      <c r="L32" s="41">
        <v>2</v>
      </c>
      <c r="M32" s="41">
        <v>1</v>
      </c>
      <c r="N32" s="41">
        <v>1</v>
      </c>
      <c r="O32" s="41">
        <v>1</v>
      </c>
      <c r="P32" s="41">
        <v>4</v>
      </c>
      <c r="Q32" s="41"/>
      <c r="R32" s="41"/>
      <c r="S32" s="41"/>
      <c r="T32" s="42">
        <f>SUM(E32:S32)</f>
        <v>19</v>
      </c>
      <c r="U32" s="42"/>
      <c r="V32" s="19"/>
      <c r="W32" s="3"/>
      <c r="X32" s="3"/>
      <c r="Y32" s="3"/>
      <c r="Z32" s="3"/>
      <c r="AA32" s="3"/>
      <c r="AB32" s="3"/>
    </row>
    <row r="33" spans="1:28" ht="12.75">
      <c r="A33" s="18"/>
      <c r="B33" s="7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0"/>
      <c r="U33" s="10"/>
      <c r="V33" s="19"/>
      <c r="W33" s="3"/>
      <c r="X33" s="3"/>
      <c r="Y33" s="3"/>
      <c r="Z33" s="3"/>
      <c r="AA33" s="3"/>
      <c r="AB33" s="3"/>
    </row>
    <row r="34" spans="1:28" ht="12.75">
      <c r="A34" s="18" t="s">
        <v>69</v>
      </c>
      <c r="B34" s="39">
        <v>45038</v>
      </c>
      <c r="C34" s="43" t="s">
        <v>67</v>
      </c>
      <c r="D34" s="41" t="s">
        <v>22</v>
      </c>
      <c r="E34" s="41"/>
      <c r="F34" s="41">
        <v>1</v>
      </c>
      <c r="G34" s="41">
        <v>1</v>
      </c>
      <c r="H34" s="41">
        <v>1</v>
      </c>
      <c r="I34" s="41"/>
      <c r="J34" s="41">
        <v>2</v>
      </c>
      <c r="K34" s="41">
        <v>1</v>
      </c>
      <c r="L34" s="41">
        <v>1</v>
      </c>
      <c r="M34" s="41">
        <v>2</v>
      </c>
      <c r="N34" s="41"/>
      <c r="O34" s="41">
        <v>2</v>
      </c>
      <c r="P34" s="41"/>
      <c r="Q34" s="41"/>
      <c r="R34" s="41">
        <v>1</v>
      </c>
      <c r="S34" s="41">
        <v>36</v>
      </c>
      <c r="T34" s="42">
        <f>SUM(E34:S34)</f>
        <v>48</v>
      </c>
      <c r="U34" s="42">
        <v>22</v>
      </c>
      <c r="V34" s="19"/>
      <c r="W34" s="3"/>
      <c r="X34" s="3"/>
      <c r="Y34" s="3"/>
      <c r="Z34" s="3"/>
      <c r="AA34" s="3"/>
      <c r="AB34" s="3"/>
    </row>
    <row r="35" spans="1:28" ht="12.75">
      <c r="A35" s="3"/>
      <c r="B35" s="6"/>
      <c r="C35" s="3"/>
      <c r="D35" s="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33"/>
      <c r="U35" s="33"/>
      <c r="V35" s="2"/>
      <c r="W35" s="3"/>
      <c r="X35" s="3"/>
      <c r="Y35" s="3"/>
      <c r="Z35" s="3"/>
      <c r="AA35" s="3"/>
      <c r="AB35" s="3"/>
    </row>
    <row r="36" spans="1:28" ht="12.75">
      <c r="A36" s="3"/>
      <c r="B36" s="6"/>
      <c r="C36" s="20" t="s">
        <v>29</v>
      </c>
      <c r="D36" s="21"/>
      <c r="E36" s="22">
        <f aca="true" t="shared" si="0" ref="E36:U36">SUM(E4:E34)</f>
        <v>138</v>
      </c>
      <c r="F36" s="22">
        <f t="shared" si="0"/>
        <v>116</v>
      </c>
      <c r="G36" s="22">
        <f t="shared" si="0"/>
        <v>109</v>
      </c>
      <c r="H36" s="22">
        <f t="shared" si="0"/>
        <v>84</v>
      </c>
      <c r="I36" s="22">
        <f t="shared" si="0"/>
        <v>75</v>
      </c>
      <c r="J36" s="22">
        <f t="shared" si="0"/>
        <v>103</v>
      </c>
      <c r="K36" s="22">
        <f t="shared" si="0"/>
        <v>55</v>
      </c>
      <c r="L36" s="22">
        <f t="shared" si="0"/>
        <v>50</v>
      </c>
      <c r="M36" s="22">
        <f t="shared" si="0"/>
        <v>45</v>
      </c>
      <c r="N36" s="22">
        <f t="shared" si="0"/>
        <v>30</v>
      </c>
      <c r="O36" s="22">
        <f t="shared" si="0"/>
        <v>79</v>
      </c>
      <c r="P36" s="22">
        <f t="shared" si="0"/>
        <v>69</v>
      </c>
      <c r="Q36" s="22">
        <f t="shared" si="0"/>
        <v>100</v>
      </c>
      <c r="R36" s="22">
        <f t="shared" si="0"/>
        <v>78</v>
      </c>
      <c r="S36" s="22">
        <f t="shared" si="0"/>
        <v>261</v>
      </c>
      <c r="T36" s="22">
        <f t="shared" si="0"/>
        <v>1392</v>
      </c>
      <c r="U36" s="22">
        <f t="shared" si="0"/>
        <v>463</v>
      </c>
      <c r="V36" s="2"/>
      <c r="W36" s="3"/>
      <c r="X36" s="3"/>
      <c r="Y36" s="3"/>
      <c r="Z36" s="3"/>
      <c r="AA36" s="3"/>
      <c r="AB36" s="3"/>
    </row>
    <row r="37" spans="1:28" ht="12.75">
      <c r="A37" s="3"/>
      <c r="B37" s="2"/>
      <c r="C37" s="3"/>
      <c r="D37" s="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33"/>
      <c r="U37" s="33"/>
      <c r="V37" s="2"/>
      <c r="W37" s="3"/>
      <c r="X37" s="3"/>
      <c r="Y37" s="3"/>
      <c r="Z37" s="3"/>
      <c r="AA37" s="3"/>
      <c r="AB37" s="3"/>
    </row>
    <row r="38" spans="1:28" ht="12.75">
      <c r="A38" s="2" t="s">
        <v>54</v>
      </c>
      <c r="B38" s="4" t="s">
        <v>1</v>
      </c>
      <c r="C38" s="4" t="s">
        <v>2</v>
      </c>
      <c r="D38" s="4" t="s">
        <v>3</v>
      </c>
      <c r="E38" s="17" t="s">
        <v>4</v>
      </c>
      <c r="F38" s="17" t="s">
        <v>4</v>
      </c>
      <c r="G38" s="17" t="s">
        <v>5</v>
      </c>
      <c r="H38" s="17" t="s">
        <v>5</v>
      </c>
      <c r="I38" s="17" t="s">
        <v>6</v>
      </c>
      <c r="J38" s="17" t="s">
        <v>6</v>
      </c>
      <c r="K38" s="17" t="s">
        <v>7</v>
      </c>
      <c r="L38" s="17" t="s">
        <v>5</v>
      </c>
      <c r="M38" s="17" t="s">
        <v>8</v>
      </c>
      <c r="N38" s="17" t="s">
        <v>8</v>
      </c>
      <c r="O38" s="17" t="s">
        <v>9</v>
      </c>
      <c r="P38" s="17" t="s">
        <v>10</v>
      </c>
      <c r="Q38" s="17" t="s">
        <v>9</v>
      </c>
      <c r="R38" s="17" t="s">
        <v>10</v>
      </c>
      <c r="S38" s="17"/>
      <c r="T38" s="34" t="s">
        <v>11</v>
      </c>
      <c r="U38" s="34" t="s">
        <v>12</v>
      </c>
      <c r="V38" s="2"/>
      <c r="W38" s="3"/>
      <c r="X38" s="3"/>
      <c r="Y38" s="3"/>
      <c r="Z38" s="3"/>
      <c r="AA38" s="3"/>
      <c r="AB38" s="3"/>
    </row>
    <row r="39" spans="1:28" ht="12.75">
      <c r="A39" s="5"/>
      <c r="B39" s="4" t="s">
        <v>13</v>
      </c>
      <c r="C39" s="4" t="s">
        <v>13</v>
      </c>
      <c r="D39" s="4" t="s">
        <v>13</v>
      </c>
      <c r="E39" s="17" t="s">
        <v>14</v>
      </c>
      <c r="F39" s="17" t="s">
        <v>15</v>
      </c>
      <c r="G39" s="17" t="s">
        <v>14</v>
      </c>
      <c r="H39" s="17" t="s">
        <v>15</v>
      </c>
      <c r="I39" s="17" t="s">
        <v>14</v>
      </c>
      <c r="J39" s="17" t="s">
        <v>15</v>
      </c>
      <c r="K39" s="17" t="s">
        <v>16</v>
      </c>
      <c r="L39" s="17" t="s">
        <v>17</v>
      </c>
      <c r="M39" s="17" t="s">
        <v>16</v>
      </c>
      <c r="N39" s="17" t="s">
        <v>17</v>
      </c>
      <c r="O39" s="17" t="s">
        <v>18</v>
      </c>
      <c r="P39" s="17" t="s">
        <v>18</v>
      </c>
      <c r="Q39" s="17" t="s">
        <v>19</v>
      </c>
      <c r="R39" s="17" t="s">
        <v>19</v>
      </c>
      <c r="S39" s="17"/>
      <c r="T39" s="34" t="s">
        <v>20</v>
      </c>
      <c r="U39" s="34" t="s">
        <v>21</v>
      </c>
      <c r="V39" s="2"/>
      <c r="W39" s="3"/>
      <c r="X39" s="3"/>
      <c r="Y39" s="3"/>
      <c r="Z39" s="3"/>
      <c r="AA39" s="3"/>
      <c r="AB39" s="3"/>
    </row>
    <row r="40" spans="1:28" ht="12.75">
      <c r="A40" s="3"/>
      <c r="B40" s="2"/>
      <c r="C40" s="3"/>
      <c r="D40" s="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33"/>
      <c r="U40" s="33"/>
      <c r="V40" s="2"/>
      <c r="W40" s="3"/>
      <c r="X40" s="3"/>
      <c r="Y40" s="3"/>
      <c r="Z40" s="3"/>
      <c r="AA40" s="3"/>
      <c r="AB40" s="3"/>
    </row>
    <row r="41" spans="1:28" ht="12.75">
      <c r="A41" s="43" t="s">
        <v>30</v>
      </c>
      <c r="B41" s="39">
        <v>45052</v>
      </c>
      <c r="C41" s="43" t="s">
        <v>78</v>
      </c>
      <c r="D41" s="41" t="s">
        <v>31</v>
      </c>
      <c r="E41" s="41">
        <v>21</v>
      </c>
      <c r="F41" s="41">
        <v>16</v>
      </c>
      <c r="G41" s="41">
        <v>13</v>
      </c>
      <c r="H41" s="41">
        <v>17</v>
      </c>
      <c r="I41" s="41">
        <v>11</v>
      </c>
      <c r="J41" s="41">
        <v>19</v>
      </c>
      <c r="K41" s="41">
        <v>11</v>
      </c>
      <c r="L41" s="41">
        <v>13</v>
      </c>
      <c r="M41" s="41">
        <v>15</v>
      </c>
      <c r="N41" s="41">
        <v>5</v>
      </c>
      <c r="O41" s="41">
        <v>16</v>
      </c>
      <c r="P41" s="41">
        <v>10</v>
      </c>
      <c r="Q41" s="41">
        <v>19</v>
      </c>
      <c r="R41" s="41">
        <v>16</v>
      </c>
      <c r="S41" s="42"/>
      <c r="T41" s="42">
        <f>SUM(E41:S41)</f>
        <v>202</v>
      </c>
      <c r="U41" s="42">
        <v>40</v>
      </c>
      <c r="V41" s="10"/>
      <c r="W41" s="9"/>
      <c r="X41" s="3"/>
      <c r="Y41" s="3"/>
      <c r="Z41" s="3"/>
      <c r="AA41" s="3"/>
      <c r="AB41" s="3"/>
    </row>
    <row r="42" spans="1:28" ht="12.75">
      <c r="A42" s="11"/>
      <c r="B42" s="12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33"/>
      <c r="U42" s="33"/>
      <c r="V42" s="2"/>
      <c r="W42" s="3"/>
      <c r="X42" s="3"/>
      <c r="Y42" s="3"/>
      <c r="Z42" s="3"/>
      <c r="AA42" s="3"/>
      <c r="AB42" s="3"/>
    </row>
    <row r="43" spans="1:28" ht="12.75">
      <c r="A43" s="43" t="s">
        <v>32</v>
      </c>
      <c r="B43" s="39">
        <v>45059</v>
      </c>
      <c r="C43" s="43" t="s">
        <v>95</v>
      </c>
      <c r="D43" s="41" t="s">
        <v>31</v>
      </c>
      <c r="E43" s="41">
        <v>21</v>
      </c>
      <c r="F43" s="41">
        <v>22</v>
      </c>
      <c r="G43" s="41">
        <v>17</v>
      </c>
      <c r="H43" s="41">
        <v>16</v>
      </c>
      <c r="I43" s="41">
        <v>13</v>
      </c>
      <c r="J43" s="41">
        <v>20</v>
      </c>
      <c r="K43" s="41">
        <v>12</v>
      </c>
      <c r="L43" s="41">
        <v>10</v>
      </c>
      <c r="M43" s="41">
        <v>15</v>
      </c>
      <c r="N43" s="41">
        <v>3</v>
      </c>
      <c r="O43" s="41">
        <v>12</v>
      </c>
      <c r="P43" s="41">
        <v>10</v>
      </c>
      <c r="Q43" s="41">
        <v>18</v>
      </c>
      <c r="R43" s="41">
        <v>10</v>
      </c>
      <c r="S43" s="42"/>
      <c r="T43" s="42">
        <f>SUM(E43:S43)</f>
        <v>199</v>
      </c>
      <c r="U43" s="42">
        <v>32</v>
      </c>
      <c r="V43" s="2"/>
      <c r="W43" s="3"/>
      <c r="X43" s="3"/>
      <c r="Y43" s="3"/>
      <c r="Z43" s="3"/>
      <c r="AA43" s="3"/>
      <c r="AB43" s="3"/>
    </row>
    <row r="44" spans="1:28" ht="12.75">
      <c r="A44" s="11"/>
      <c r="B44" s="12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33"/>
      <c r="U44" s="33"/>
      <c r="V44" s="2"/>
      <c r="W44" s="3"/>
      <c r="X44" s="3"/>
      <c r="Y44" s="3"/>
      <c r="Z44" s="3"/>
      <c r="AA44" s="3"/>
      <c r="AB44" s="3"/>
    </row>
    <row r="45" spans="1:28" ht="12.75">
      <c r="A45" s="43" t="s">
        <v>33</v>
      </c>
      <c r="B45" s="39" t="s">
        <v>99</v>
      </c>
      <c r="C45" s="43" t="s">
        <v>58</v>
      </c>
      <c r="D45" s="41" t="s">
        <v>31</v>
      </c>
      <c r="E45" s="41">
        <v>25</v>
      </c>
      <c r="F45" s="41">
        <v>27</v>
      </c>
      <c r="G45" s="41">
        <v>20</v>
      </c>
      <c r="H45" s="41">
        <v>18</v>
      </c>
      <c r="I45" s="41">
        <v>18</v>
      </c>
      <c r="J45" s="41">
        <v>22</v>
      </c>
      <c r="K45" s="41">
        <v>14</v>
      </c>
      <c r="L45" s="41">
        <v>11</v>
      </c>
      <c r="M45" s="41">
        <v>13</v>
      </c>
      <c r="N45" s="41">
        <v>7</v>
      </c>
      <c r="O45" s="41">
        <v>18</v>
      </c>
      <c r="P45" s="41">
        <v>16</v>
      </c>
      <c r="Q45" s="41">
        <v>22</v>
      </c>
      <c r="R45" s="41">
        <v>15</v>
      </c>
      <c r="S45" s="42"/>
      <c r="T45" s="42">
        <f>SUM(E45:S45)</f>
        <v>246</v>
      </c>
      <c r="U45" s="42">
        <v>56</v>
      </c>
      <c r="V45" s="30"/>
      <c r="W45" s="3"/>
      <c r="X45" s="3"/>
      <c r="Y45" s="3"/>
      <c r="Z45" s="3"/>
      <c r="AA45" s="3"/>
      <c r="AB45" s="3"/>
    </row>
    <row r="46" spans="1:28" ht="12.75">
      <c r="A46" s="3"/>
      <c r="B46" s="6"/>
      <c r="C46" s="3"/>
      <c r="D46" s="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33"/>
      <c r="U46" s="33"/>
      <c r="V46" s="2"/>
      <c r="W46" s="3"/>
      <c r="X46" s="3"/>
      <c r="Y46" s="3"/>
      <c r="Z46" s="3"/>
      <c r="AA46" s="3"/>
      <c r="AB46" s="3"/>
    </row>
    <row r="47" spans="1:28" ht="12.75">
      <c r="A47" s="3"/>
      <c r="B47" s="6"/>
      <c r="C47" s="20" t="s">
        <v>29</v>
      </c>
      <c r="D47" s="22"/>
      <c r="E47" s="22">
        <f aca="true" t="shared" si="1" ref="E47:U47">SUM(E41:E46)</f>
        <v>67</v>
      </c>
      <c r="F47" s="22">
        <f t="shared" si="1"/>
        <v>65</v>
      </c>
      <c r="G47" s="22">
        <f t="shared" si="1"/>
        <v>50</v>
      </c>
      <c r="H47" s="22">
        <f t="shared" si="1"/>
        <v>51</v>
      </c>
      <c r="I47" s="22">
        <f t="shared" si="1"/>
        <v>42</v>
      </c>
      <c r="J47" s="22">
        <f t="shared" si="1"/>
        <v>61</v>
      </c>
      <c r="K47" s="22">
        <f t="shared" si="1"/>
        <v>37</v>
      </c>
      <c r="L47" s="22">
        <f t="shared" si="1"/>
        <v>34</v>
      </c>
      <c r="M47" s="22">
        <f t="shared" si="1"/>
        <v>43</v>
      </c>
      <c r="N47" s="22">
        <f t="shared" si="1"/>
        <v>15</v>
      </c>
      <c r="O47" s="22">
        <f t="shared" si="1"/>
        <v>46</v>
      </c>
      <c r="P47" s="22">
        <f t="shared" si="1"/>
        <v>36</v>
      </c>
      <c r="Q47" s="22">
        <f t="shared" si="1"/>
        <v>59</v>
      </c>
      <c r="R47" s="22">
        <f t="shared" si="1"/>
        <v>41</v>
      </c>
      <c r="S47" s="22">
        <f t="shared" si="1"/>
        <v>0</v>
      </c>
      <c r="T47" s="22">
        <f t="shared" si="1"/>
        <v>647</v>
      </c>
      <c r="U47" s="22">
        <f t="shared" si="1"/>
        <v>128</v>
      </c>
      <c r="V47" s="2"/>
      <c r="W47" s="3"/>
      <c r="X47" s="3"/>
      <c r="Y47" s="3"/>
      <c r="Z47" s="3"/>
      <c r="AA47" s="3"/>
      <c r="AB47" s="3"/>
    </row>
    <row r="48" spans="1:28" ht="12.75">
      <c r="A48" s="3"/>
      <c r="B48" s="2"/>
      <c r="C48" s="3"/>
      <c r="D48" s="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33"/>
      <c r="U48" s="33"/>
      <c r="V48" s="2"/>
      <c r="W48" s="3"/>
      <c r="X48" s="3"/>
      <c r="Y48" s="3"/>
      <c r="Z48" s="3"/>
      <c r="AA48" s="3"/>
      <c r="AB48" s="3"/>
    </row>
    <row r="49" spans="1:28" ht="12.75">
      <c r="A49" s="2" t="s">
        <v>55</v>
      </c>
      <c r="B49" s="4" t="s">
        <v>1</v>
      </c>
      <c r="C49" s="4" t="s">
        <v>2</v>
      </c>
      <c r="D49" s="4" t="s">
        <v>3</v>
      </c>
      <c r="E49" s="17" t="s">
        <v>4</v>
      </c>
      <c r="F49" s="17" t="s">
        <v>4</v>
      </c>
      <c r="G49" s="17" t="s">
        <v>5</v>
      </c>
      <c r="H49" s="17" t="s">
        <v>5</v>
      </c>
      <c r="I49" s="17" t="s">
        <v>6</v>
      </c>
      <c r="J49" s="17" t="s">
        <v>6</v>
      </c>
      <c r="K49" s="17" t="s">
        <v>7</v>
      </c>
      <c r="L49" s="17" t="s">
        <v>5</v>
      </c>
      <c r="M49" s="17" t="s">
        <v>8</v>
      </c>
      <c r="N49" s="17" t="s">
        <v>8</v>
      </c>
      <c r="O49" s="17" t="s">
        <v>9</v>
      </c>
      <c r="P49" s="17" t="s">
        <v>10</v>
      </c>
      <c r="Q49" s="17" t="s">
        <v>9</v>
      </c>
      <c r="R49" s="17" t="s">
        <v>10</v>
      </c>
      <c r="S49" s="17"/>
      <c r="T49" s="34" t="s">
        <v>11</v>
      </c>
      <c r="U49" s="34" t="s">
        <v>12</v>
      </c>
      <c r="V49" s="2"/>
      <c r="W49" s="3"/>
      <c r="X49" s="3"/>
      <c r="Y49" s="3"/>
      <c r="Z49" s="3"/>
      <c r="AA49" s="3"/>
      <c r="AB49" s="3"/>
    </row>
    <row r="50" spans="1:28" ht="12.75">
      <c r="A50" s="3"/>
      <c r="B50" s="4" t="s">
        <v>13</v>
      </c>
      <c r="C50" s="4" t="s">
        <v>13</v>
      </c>
      <c r="D50" s="4" t="s">
        <v>13</v>
      </c>
      <c r="E50" s="17" t="s">
        <v>14</v>
      </c>
      <c r="F50" s="17" t="s">
        <v>15</v>
      </c>
      <c r="G50" s="17" t="s">
        <v>14</v>
      </c>
      <c r="H50" s="17" t="s">
        <v>15</v>
      </c>
      <c r="I50" s="17" t="s">
        <v>14</v>
      </c>
      <c r="J50" s="17" t="s">
        <v>15</v>
      </c>
      <c r="K50" s="17" t="s">
        <v>16</v>
      </c>
      <c r="L50" s="17" t="s">
        <v>17</v>
      </c>
      <c r="M50" s="17" t="s">
        <v>16</v>
      </c>
      <c r="N50" s="17" t="s">
        <v>17</v>
      </c>
      <c r="O50" s="17" t="s">
        <v>18</v>
      </c>
      <c r="P50" s="17" t="s">
        <v>18</v>
      </c>
      <c r="Q50" s="17" t="s">
        <v>19</v>
      </c>
      <c r="R50" s="17" t="s">
        <v>19</v>
      </c>
      <c r="S50" s="17"/>
      <c r="T50" s="34" t="s">
        <v>20</v>
      </c>
      <c r="U50" s="34" t="s">
        <v>21</v>
      </c>
      <c r="V50" s="2"/>
      <c r="W50" s="3"/>
      <c r="X50" s="3"/>
      <c r="Y50" s="3"/>
      <c r="Z50" s="3"/>
      <c r="AA50" s="3"/>
      <c r="AB50" s="3"/>
    </row>
    <row r="51" spans="1:28" ht="12.75">
      <c r="A51" s="3"/>
      <c r="B51" s="2"/>
      <c r="C51" s="3"/>
      <c r="D51" s="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33"/>
      <c r="U51" s="33"/>
      <c r="V51" s="2"/>
      <c r="W51" s="3"/>
      <c r="X51" s="3"/>
      <c r="Y51" s="3"/>
      <c r="Z51" s="3"/>
      <c r="AA51" s="3"/>
      <c r="AB51" s="3"/>
    </row>
    <row r="52" spans="1:28" ht="12.75">
      <c r="A52" s="43" t="s">
        <v>48</v>
      </c>
      <c r="B52" s="39">
        <v>45052</v>
      </c>
      <c r="C52" s="43" t="s">
        <v>78</v>
      </c>
      <c r="D52" s="41" t="s">
        <v>53</v>
      </c>
      <c r="E52" s="41">
        <v>11</v>
      </c>
      <c r="F52" s="41">
        <v>12</v>
      </c>
      <c r="G52" s="41">
        <v>11</v>
      </c>
      <c r="H52" s="41">
        <v>8</v>
      </c>
      <c r="I52" s="41">
        <v>6</v>
      </c>
      <c r="J52" s="41">
        <v>10</v>
      </c>
      <c r="K52" s="41">
        <v>9</v>
      </c>
      <c r="L52" s="41">
        <v>4</v>
      </c>
      <c r="M52" s="41">
        <v>8</v>
      </c>
      <c r="N52" s="41">
        <v>4</v>
      </c>
      <c r="O52" s="41">
        <v>8</v>
      </c>
      <c r="P52" s="41">
        <v>6</v>
      </c>
      <c r="Q52" s="41">
        <v>13</v>
      </c>
      <c r="R52" s="41">
        <v>8</v>
      </c>
      <c r="S52" s="41"/>
      <c r="T52" s="42">
        <f>SUM(E52:S52)</f>
        <v>118</v>
      </c>
      <c r="U52" s="42">
        <v>35</v>
      </c>
      <c r="V52" s="2"/>
      <c r="W52" s="3"/>
      <c r="X52" s="3"/>
      <c r="Y52" s="3"/>
      <c r="Z52" s="3"/>
      <c r="AA52" s="3"/>
      <c r="AB52" s="3"/>
    </row>
    <row r="53" spans="1:28" ht="12.75">
      <c r="A53" s="18"/>
      <c r="B53" s="19"/>
      <c r="C53" s="18"/>
      <c r="D53" s="1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33"/>
      <c r="U53" s="33"/>
      <c r="V53" s="2"/>
      <c r="W53" s="3"/>
      <c r="X53" s="3"/>
      <c r="Y53" s="3"/>
      <c r="Z53" s="3"/>
      <c r="AA53" s="3"/>
      <c r="AB53" s="3"/>
    </row>
    <row r="54" spans="1:28" ht="12.75">
      <c r="A54" s="43" t="s">
        <v>34</v>
      </c>
      <c r="B54" s="39">
        <v>45087</v>
      </c>
      <c r="C54" s="43" t="s">
        <v>49</v>
      </c>
      <c r="D54" s="41" t="s">
        <v>44</v>
      </c>
      <c r="E54" s="41">
        <v>10</v>
      </c>
      <c r="F54" s="41">
        <v>11</v>
      </c>
      <c r="G54" s="41">
        <v>9</v>
      </c>
      <c r="H54" s="41">
        <v>12</v>
      </c>
      <c r="I54" s="41">
        <v>9</v>
      </c>
      <c r="J54" s="41">
        <v>15</v>
      </c>
      <c r="K54" s="41">
        <v>13</v>
      </c>
      <c r="L54" s="41">
        <v>8</v>
      </c>
      <c r="M54" s="41">
        <v>10</v>
      </c>
      <c r="N54" s="41">
        <v>8</v>
      </c>
      <c r="O54" s="41">
        <v>11</v>
      </c>
      <c r="P54" s="41">
        <v>10</v>
      </c>
      <c r="Q54" s="41">
        <v>15</v>
      </c>
      <c r="R54" s="41">
        <v>9</v>
      </c>
      <c r="S54" s="41"/>
      <c r="T54" s="42">
        <f>SUM(E54:S54)</f>
        <v>150</v>
      </c>
      <c r="U54" s="42">
        <v>57</v>
      </c>
      <c r="V54" s="2"/>
      <c r="W54" s="3"/>
      <c r="X54" s="3"/>
      <c r="Y54" s="3"/>
      <c r="Z54" s="3"/>
      <c r="AA54" s="3"/>
      <c r="AB54" s="3"/>
    </row>
    <row r="55" spans="1:28" ht="12.75">
      <c r="A55" s="18"/>
      <c r="B55" s="19"/>
      <c r="C55" s="18"/>
      <c r="D55" s="1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0"/>
      <c r="U55" s="33"/>
      <c r="V55" s="2"/>
      <c r="W55" s="3"/>
      <c r="X55" s="3"/>
      <c r="Y55" s="3"/>
      <c r="Z55" s="3"/>
      <c r="AA55" s="3"/>
      <c r="AB55" s="3"/>
    </row>
    <row r="56" spans="1:28" ht="12.75">
      <c r="A56" s="43" t="s">
        <v>35</v>
      </c>
      <c r="B56" s="39">
        <v>45178</v>
      </c>
      <c r="C56" s="43" t="s">
        <v>90</v>
      </c>
      <c r="D56" s="41" t="s">
        <v>47</v>
      </c>
      <c r="E56" s="41">
        <v>8</v>
      </c>
      <c r="F56" s="41">
        <v>8</v>
      </c>
      <c r="G56" s="41">
        <v>10</v>
      </c>
      <c r="H56" s="41">
        <v>10</v>
      </c>
      <c r="I56" s="41">
        <v>6</v>
      </c>
      <c r="J56" s="41">
        <v>6</v>
      </c>
      <c r="K56" s="41">
        <v>5</v>
      </c>
      <c r="L56" s="41">
        <v>2</v>
      </c>
      <c r="M56" s="41">
        <v>5</v>
      </c>
      <c r="N56" s="41"/>
      <c r="O56" s="41">
        <v>8</v>
      </c>
      <c r="P56" s="41">
        <v>11</v>
      </c>
      <c r="Q56" s="41">
        <v>13</v>
      </c>
      <c r="R56" s="41">
        <v>10</v>
      </c>
      <c r="S56" s="41"/>
      <c r="T56" s="42">
        <f>SUM(E56:S56)</f>
        <v>102</v>
      </c>
      <c r="U56" s="42">
        <v>28</v>
      </c>
      <c r="V56" s="2"/>
      <c r="W56" s="3"/>
      <c r="X56" s="3"/>
      <c r="Y56" s="3"/>
      <c r="Z56" s="3"/>
      <c r="AA56" s="3"/>
      <c r="AB56" s="3"/>
    </row>
    <row r="57" spans="1:28" ht="12.75">
      <c r="A57" s="18"/>
      <c r="B57" s="19"/>
      <c r="C57" s="18"/>
      <c r="D57" s="1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33"/>
      <c r="U57" s="33"/>
      <c r="V57" s="2"/>
      <c r="W57" s="3"/>
      <c r="X57" s="3"/>
      <c r="Y57" s="3"/>
      <c r="Z57" s="3"/>
      <c r="AA57" s="3"/>
      <c r="AB57" s="3"/>
    </row>
    <row r="58" spans="1:28" ht="12.75">
      <c r="A58" s="43" t="s">
        <v>43</v>
      </c>
      <c r="B58" s="39">
        <v>45192</v>
      </c>
      <c r="C58" s="43" t="s">
        <v>52</v>
      </c>
      <c r="D58" s="41" t="s">
        <v>46</v>
      </c>
      <c r="E58" s="41">
        <v>5</v>
      </c>
      <c r="F58" s="41">
        <v>12</v>
      </c>
      <c r="G58" s="41">
        <v>9</v>
      </c>
      <c r="H58" s="41">
        <v>6</v>
      </c>
      <c r="I58" s="41">
        <v>8</v>
      </c>
      <c r="J58" s="41">
        <v>7</v>
      </c>
      <c r="K58" s="41">
        <v>8</v>
      </c>
      <c r="L58" s="41">
        <v>6</v>
      </c>
      <c r="M58" s="41">
        <v>6</v>
      </c>
      <c r="N58" s="41">
        <v>5</v>
      </c>
      <c r="O58" s="41">
        <v>7</v>
      </c>
      <c r="P58" s="41">
        <v>9</v>
      </c>
      <c r="Q58" s="41">
        <v>11</v>
      </c>
      <c r="R58" s="41">
        <v>9</v>
      </c>
      <c r="S58" s="41"/>
      <c r="T58" s="42">
        <f>SUM(E58:S58)</f>
        <v>108</v>
      </c>
      <c r="U58" s="42">
        <v>40</v>
      </c>
      <c r="V58" s="2"/>
      <c r="W58" s="3"/>
      <c r="X58" s="3"/>
      <c r="Y58" s="3"/>
      <c r="Z58" s="3"/>
      <c r="AA58" s="3"/>
      <c r="AB58" s="3"/>
    </row>
    <row r="59" spans="1:28" ht="12.75">
      <c r="A59" s="43"/>
      <c r="B59" s="41"/>
      <c r="C59" s="4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45"/>
      <c r="V59" s="2"/>
      <c r="W59" s="3"/>
      <c r="X59" s="3"/>
      <c r="Y59" s="3"/>
      <c r="Z59" s="3"/>
      <c r="AA59" s="3"/>
      <c r="AB59" s="3"/>
    </row>
    <row r="60" spans="1:28" ht="12.75">
      <c r="A60" s="43" t="s">
        <v>50</v>
      </c>
      <c r="B60" s="39">
        <v>45192</v>
      </c>
      <c r="C60" s="43" t="s">
        <v>52</v>
      </c>
      <c r="D60" s="41" t="s">
        <v>51</v>
      </c>
      <c r="E60" s="41"/>
      <c r="F60" s="41"/>
      <c r="G60" s="41"/>
      <c r="H60" s="41"/>
      <c r="I60" s="41"/>
      <c r="J60" s="41"/>
      <c r="K60" s="41">
        <v>2</v>
      </c>
      <c r="L60" s="41">
        <v>2</v>
      </c>
      <c r="M60" s="41">
        <v>1</v>
      </c>
      <c r="N60" s="41">
        <v>4</v>
      </c>
      <c r="O60" s="41">
        <v>6</v>
      </c>
      <c r="P60" s="41">
        <v>4</v>
      </c>
      <c r="Q60" s="41">
        <v>6</v>
      </c>
      <c r="R60" s="41">
        <v>6</v>
      </c>
      <c r="S60" s="41"/>
      <c r="T60" s="42">
        <f>SUM(E60:S60)</f>
        <v>31</v>
      </c>
      <c r="U60" s="42">
        <v>40</v>
      </c>
      <c r="V60" s="2"/>
      <c r="W60" s="3"/>
      <c r="X60" s="3"/>
      <c r="Y60" s="3"/>
      <c r="Z60" s="3"/>
      <c r="AA60" s="3"/>
      <c r="AB60" s="3"/>
    </row>
    <row r="61" spans="1:28" ht="12.75">
      <c r="A61" s="43"/>
      <c r="B61" s="39"/>
      <c r="C61" s="4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42"/>
      <c r="V61" s="2"/>
      <c r="W61" s="3"/>
      <c r="X61" s="3"/>
      <c r="Y61" s="3"/>
      <c r="Z61" s="3"/>
      <c r="AA61" s="3"/>
      <c r="AB61" s="3"/>
    </row>
    <row r="62" spans="1:28" ht="12.75">
      <c r="A62" s="43" t="s">
        <v>36</v>
      </c>
      <c r="B62" s="39">
        <v>45199</v>
      </c>
      <c r="C62" s="43" t="s">
        <v>117</v>
      </c>
      <c r="D62" s="41" t="s">
        <v>45</v>
      </c>
      <c r="E62" s="41">
        <v>6</v>
      </c>
      <c r="F62" s="41">
        <v>6</v>
      </c>
      <c r="G62" s="41">
        <v>6</v>
      </c>
      <c r="H62" s="41">
        <v>6</v>
      </c>
      <c r="I62" s="41">
        <v>6</v>
      </c>
      <c r="J62" s="41">
        <v>6</v>
      </c>
      <c r="K62" s="41">
        <v>3</v>
      </c>
      <c r="L62" s="41">
        <v>4</v>
      </c>
      <c r="M62" s="41">
        <v>3</v>
      </c>
      <c r="N62" s="41">
        <v>2</v>
      </c>
      <c r="O62" s="41">
        <v>6</v>
      </c>
      <c r="P62" s="41">
        <v>7</v>
      </c>
      <c r="Q62" s="41">
        <v>12</v>
      </c>
      <c r="R62" s="41">
        <v>10</v>
      </c>
      <c r="S62" s="41"/>
      <c r="T62" s="42">
        <f>SUM(E62:S62)</f>
        <v>83</v>
      </c>
      <c r="U62" s="42"/>
      <c r="V62" s="2"/>
      <c r="W62" s="3"/>
      <c r="X62" s="3"/>
      <c r="Y62" s="3"/>
      <c r="Z62" s="3"/>
      <c r="AA62" s="3"/>
      <c r="AB62" s="3"/>
    </row>
    <row r="63" spans="1:28" ht="12.75">
      <c r="A63" s="11"/>
      <c r="B63" s="12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33"/>
      <c r="U63" s="33"/>
      <c r="V63" s="2"/>
      <c r="W63" s="3"/>
      <c r="X63" s="3"/>
      <c r="Y63" s="3"/>
      <c r="Z63" s="3"/>
      <c r="AA63" s="3"/>
      <c r="AB63" s="3"/>
    </row>
    <row r="64" spans="1:28" ht="12.75">
      <c r="A64" s="3"/>
      <c r="B64" s="12"/>
      <c r="C64" s="20" t="s">
        <v>29</v>
      </c>
      <c r="D64" s="23"/>
      <c r="E64" s="22">
        <f aca="true" t="shared" si="2" ref="E64:R64">SUM(E52:E63)</f>
        <v>40</v>
      </c>
      <c r="F64" s="22">
        <f t="shared" si="2"/>
        <v>49</v>
      </c>
      <c r="G64" s="22">
        <f t="shared" si="2"/>
        <v>45</v>
      </c>
      <c r="H64" s="22">
        <f t="shared" si="2"/>
        <v>42</v>
      </c>
      <c r="I64" s="22">
        <f t="shared" si="2"/>
        <v>35</v>
      </c>
      <c r="J64" s="22">
        <f t="shared" si="2"/>
        <v>44</v>
      </c>
      <c r="K64" s="22">
        <f t="shared" si="2"/>
        <v>40</v>
      </c>
      <c r="L64" s="22">
        <f t="shared" si="2"/>
        <v>26</v>
      </c>
      <c r="M64" s="22">
        <f t="shared" si="2"/>
        <v>33</v>
      </c>
      <c r="N64" s="22">
        <f t="shared" si="2"/>
        <v>23</v>
      </c>
      <c r="O64" s="22">
        <f t="shared" si="2"/>
        <v>46</v>
      </c>
      <c r="P64" s="22">
        <f t="shared" si="2"/>
        <v>47</v>
      </c>
      <c r="Q64" s="22">
        <f t="shared" si="2"/>
        <v>70</v>
      </c>
      <c r="R64" s="22">
        <f t="shared" si="2"/>
        <v>52</v>
      </c>
      <c r="S64" s="22">
        <f>SUM(S54:S63)</f>
        <v>0</v>
      </c>
      <c r="T64" s="22">
        <f>SUM(T52:T63)</f>
        <v>592</v>
      </c>
      <c r="U64" s="22">
        <f>SUM(U52:U63)</f>
        <v>200</v>
      </c>
      <c r="V64" s="2"/>
      <c r="W64" s="3"/>
      <c r="X64" s="3"/>
      <c r="Y64" s="3"/>
      <c r="Z64" s="3"/>
      <c r="AA64" s="3"/>
      <c r="AB64" s="3"/>
    </row>
    <row r="65" spans="1:28" ht="12.75">
      <c r="A65" s="3"/>
      <c r="B65" s="2"/>
      <c r="C65" s="3"/>
      <c r="D65" s="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33"/>
      <c r="U65" s="33"/>
      <c r="V65" s="2"/>
      <c r="W65" s="3"/>
      <c r="X65" s="3"/>
      <c r="Y65" s="3"/>
      <c r="Z65" s="3"/>
      <c r="AA65" s="3"/>
      <c r="AB65" s="3"/>
    </row>
    <row r="66" spans="1:28" ht="12.75">
      <c r="A66" s="2" t="s">
        <v>56</v>
      </c>
      <c r="B66" s="4" t="s">
        <v>1</v>
      </c>
      <c r="C66" s="4" t="s">
        <v>2</v>
      </c>
      <c r="D66" s="4" t="s">
        <v>3</v>
      </c>
      <c r="E66" s="17" t="s">
        <v>4</v>
      </c>
      <c r="F66" s="17" t="s">
        <v>4</v>
      </c>
      <c r="G66" s="17" t="s">
        <v>5</v>
      </c>
      <c r="H66" s="17" t="s">
        <v>5</v>
      </c>
      <c r="I66" s="17" t="s">
        <v>6</v>
      </c>
      <c r="J66" s="17" t="s">
        <v>6</v>
      </c>
      <c r="K66" s="17" t="s">
        <v>7</v>
      </c>
      <c r="L66" s="17" t="s">
        <v>5</v>
      </c>
      <c r="M66" s="17" t="s">
        <v>8</v>
      </c>
      <c r="N66" s="17" t="s">
        <v>8</v>
      </c>
      <c r="O66" s="17" t="s">
        <v>9</v>
      </c>
      <c r="P66" s="17" t="s">
        <v>10</v>
      </c>
      <c r="Q66" s="17" t="s">
        <v>9</v>
      </c>
      <c r="R66" s="17" t="s">
        <v>10</v>
      </c>
      <c r="S66" s="17" t="s">
        <v>39</v>
      </c>
      <c r="T66" s="34" t="s">
        <v>11</v>
      </c>
      <c r="U66" s="34" t="s">
        <v>12</v>
      </c>
      <c r="V66" s="2"/>
      <c r="W66" s="3"/>
      <c r="X66" s="3"/>
      <c r="Y66" s="3"/>
      <c r="Z66" s="3"/>
      <c r="AA66" s="3"/>
      <c r="AB66" s="3"/>
    </row>
    <row r="67" spans="1:28" ht="12.75">
      <c r="A67" s="3"/>
      <c r="B67" s="4" t="s">
        <v>13</v>
      </c>
      <c r="C67" s="4" t="s">
        <v>13</v>
      </c>
      <c r="D67" s="4" t="s">
        <v>13</v>
      </c>
      <c r="E67" s="17" t="s">
        <v>14</v>
      </c>
      <c r="F67" s="17" t="s">
        <v>15</v>
      </c>
      <c r="G67" s="17" t="s">
        <v>14</v>
      </c>
      <c r="H67" s="17" t="s">
        <v>15</v>
      </c>
      <c r="I67" s="17" t="s">
        <v>14</v>
      </c>
      <c r="J67" s="17" t="s">
        <v>15</v>
      </c>
      <c r="K67" s="17" t="s">
        <v>16</v>
      </c>
      <c r="L67" s="17" t="s">
        <v>17</v>
      </c>
      <c r="M67" s="17" t="s">
        <v>16</v>
      </c>
      <c r="N67" s="17" t="s">
        <v>17</v>
      </c>
      <c r="O67" s="17" t="s">
        <v>18</v>
      </c>
      <c r="P67" s="17" t="s">
        <v>18</v>
      </c>
      <c r="Q67" s="17" t="s">
        <v>19</v>
      </c>
      <c r="R67" s="17" t="s">
        <v>19</v>
      </c>
      <c r="S67" s="17"/>
      <c r="T67" s="34" t="s">
        <v>20</v>
      </c>
      <c r="U67" s="34" t="s">
        <v>21</v>
      </c>
      <c r="V67" s="2"/>
      <c r="W67" s="3"/>
      <c r="X67" s="3"/>
      <c r="Y67" s="3"/>
      <c r="Z67" s="3"/>
      <c r="AA67" s="3"/>
      <c r="AB67" s="3"/>
    </row>
    <row r="68" spans="1:28" ht="12.75">
      <c r="A68" s="3"/>
      <c r="B68" s="4"/>
      <c r="C68" s="4"/>
      <c r="D68" s="4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34"/>
      <c r="U68" s="34"/>
      <c r="V68" s="2"/>
      <c r="W68" s="3"/>
      <c r="X68" s="3"/>
      <c r="Y68" s="3"/>
      <c r="Z68" s="3"/>
      <c r="AA68" s="3"/>
      <c r="AB68" s="3"/>
    </row>
    <row r="69" spans="1:28" ht="12.75">
      <c r="A69" s="43" t="s">
        <v>63</v>
      </c>
      <c r="B69" s="39">
        <v>44874</v>
      </c>
      <c r="C69" s="40" t="s">
        <v>62</v>
      </c>
      <c r="D69" s="41" t="s">
        <v>40</v>
      </c>
      <c r="E69" s="41">
        <v>4</v>
      </c>
      <c r="F69" s="41">
        <v>8</v>
      </c>
      <c r="G69" s="41">
        <v>3</v>
      </c>
      <c r="H69" s="41">
        <v>2</v>
      </c>
      <c r="I69" s="41">
        <v>1</v>
      </c>
      <c r="J69" s="41">
        <v>2</v>
      </c>
      <c r="K69" s="41">
        <v>1</v>
      </c>
      <c r="L69" s="41"/>
      <c r="M69" s="41"/>
      <c r="N69" s="41"/>
      <c r="O69" s="41">
        <v>4</v>
      </c>
      <c r="P69" s="41">
        <v>9</v>
      </c>
      <c r="Q69" s="41">
        <v>6</v>
      </c>
      <c r="R69" s="41">
        <v>7</v>
      </c>
      <c r="S69" s="41"/>
      <c r="T69" s="42">
        <f>SUM(E69:S69)</f>
        <v>47</v>
      </c>
      <c r="U69" s="42">
        <v>8</v>
      </c>
      <c r="V69" s="19"/>
      <c r="W69" s="3"/>
      <c r="X69" s="3"/>
      <c r="Y69" s="3"/>
      <c r="Z69" s="3"/>
      <c r="AA69" s="3"/>
      <c r="AB69" s="3"/>
    </row>
    <row r="70" spans="1:28" ht="12.75">
      <c r="A70" s="43" t="s">
        <v>64</v>
      </c>
      <c r="B70" s="39">
        <v>44902</v>
      </c>
      <c r="C70" s="40" t="s">
        <v>62</v>
      </c>
      <c r="D70" s="41" t="s">
        <v>40</v>
      </c>
      <c r="E70" s="41">
        <v>6</v>
      </c>
      <c r="F70" s="41">
        <v>5</v>
      </c>
      <c r="G70" s="41">
        <v>4</v>
      </c>
      <c r="H70" s="41">
        <v>2</v>
      </c>
      <c r="I70" s="41">
        <v>1</v>
      </c>
      <c r="J70" s="41">
        <v>2</v>
      </c>
      <c r="K70" s="41">
        <v>2</v>
      </c>
      <c r="L70" s="41"/>
      <c r="M70" s="41"/>
      <c r="N70" s="41"/>
      <c r="O70" s="41">
        <v>5</v>
      </c>
      <c r="P70" s="41">
        <v>9</v>
      </c>
      <c r="Q70" s="41">
        <v>7</v>
      </c>
      <c r="R70" s="41">
        <v>7</v>
      </c>
      <c r="S70" s="41"/>
      <c r="T70" s="42">
        <f>SUM(E70:S70)</f>
        <v>50</v>
      </c>
      <c r="U70" s="42">
        <v>8</v>
      </c>
      <c r="V70" s="2"/>
      <c r="W70" s="3"/>
      <c r="X70" s="3"/>
      <c r="Y70" s="3"/>
      <c r="Z70" s="3"/>
      <c r="AA70" s="3"/>
      <c r="AB70" s="3"/>
    </row>
    <row r="71" spans="1:28" ht="12.75">
      <c r="A71" s="43" t="s">
        <v>75</v>
      </c>
      <c r="B71" s="39">
        <v>44937</v>
      </c>
      <c r="C71" s="40" t="s">
        <v>62</v>
      </c>
      <c r="D71" s="41" t="s">
        <v>40</v>
      </c>
      <c r="E71" s="41">
        <v>6</v>
      </c>
      <c r="F71" s="41">
        <v>6</v>
      </c>
      <c r="G71" s="41">
        <v>4</v>
      </c>
      <c r="H71" s="41">
        <v>2</v>
      </c>
      <c r="I71" s="41">
        <v>2</v>
      </c>
      <c r="J71" s="41">
        <v>2</v>
      </c>
      <c r="K71" s="41">
        <v>1</v>
      </c>
      <c r="L71" s="41"/>
      <c r="M71" s="41"/>
      <c r="N71" s="41"/>
      <c r="O71" s="41">
        <v>4</v>
      </c>
      <c r="P71" s="41">
        <v>4</v>
      </c>
      <c r="Q71" s="41">
        <v>12</v>
      </c>
      <c r="R71" s="41">
        <v>9</v>
      </c>
      <c r="S71" s="41"/>
      <c r="T71" s="42">
        <f>SUM(E71:S71)</f>
        <v>52</v>
      </c>
      <c r="U71" s="42">
        <v>8</v>
      </c>
      <c r="V71" s="2"/>
      <c r="W71" s="3"/>
      <c r="X71" s="3"/>
      <c r="Y71" s="3"/>
      <c r="Z71" s="3"/>
      <c r="AA71" s="3"/>
      <c r="AB71" s="3"/>
    </row>
    <row r="72" spans="1:28" ht="12.75">
      <c r="A72" s="43" t="s">
        <v>76</v>
      </c>
      <c r="B72" s="39">
        <v>44965</v>
      </c>
      <c r="C72" s="40" t="s">
        <v>62</v>
      </c>
      <c r="D72" s="41" t="s">
        <v>40</v>
      </c>
      <c r="E72" s="41">
        <v>6</v>
      </c>
      <c r="F72" s="41">
        <v>8</v>
      </c>
      <c r="G72" s="41">
        <v>3</v>
      </c>
      <c r="H72" s="41">
        <v>1</v>
      </c>
      <c r="I72" s="41">
        <v>2</v>
      </c>
      <c r="J72" s="41"/>
      <c r="K72" s="41">
        <v>1</v>
      </c>
      <c r="L72" s="41"/>
      <c r="M72" s="41"/>
      <c r="N72" s="41"/>
      <c r="O72" s="41">
        <v>4</v>
      </c>
      <c r="P72" s="41">
        <v>8</v>
      </c>
      <c r="Q72" s="41">
        <v>8</v>
      </c>
      <c r="R72" s="41">
        <v>4</v>
      </c>
      <c r="S72" s="41"/>
      <c r="T72" s="42">
        <f>SUM(E72:S72)</f>
        <v>45</v>
      </c>
      <c r="U72" s="42">
        <v>8</v>
      </c>
      <c r="V72" s="2"/>
      <c r="W72" s="3"/>
      <c r="X72" s="3"/>
      <c r="Y72" s="3"/>
      <c r="Z72" s="3"/>
      <c r="AA72" s="3"/>
      <c r="AB72" s="3"/>
    </row>
    <row r="73" spans="1:28" ht="12.75">
      <c r="A73" s="43" t="s">
        <v>77</v>
      </c>
      <c r="B73" s="39">
        <v>44993</v>
      </c>
      <c r="C73" s="40" t="s">
        <v>62</v>
      </c>
      <c r="D73" s="41" t="s">
        <v>40</v>
      </c>
      <c r="E73" s="41">
        <v>3</v>
      </c>
      <c r="F73" s="41">
        <v>8</v>
      </c>
      <c r="G73" s="41">
        <v>4</v>
      </c>
      <c r="H73" s="41">
        <v>2</v>
      </c>
      <c r="I73" s="41">
        <v>1</v>
      </c>
      <c r="J73" s="41">
        <v>2</v>
      </c>
      <c r="K73" s="41">
        <v>1</v>
      </c>
      <c r="L73" s="41"/>
      <c r="M73" s="41"/>
      <c r="N73" s="41"/>
      <c r="O73" s="41">
        <v>7</v>
      </c>
      <c r="P73" s="41">
        <v>8</v>
      </c>
      <c r="Q73" s="41">
        <v>13</v>
      </c>
      <c r="R73" s="41">
        <v>8</v>
      </c>
      <c r="S73" s="41"/>
      <c r="T73" s="42">
        <f>SUM(E73:S73)</f>
        <v>57</v>
      </c>
      <c r="U73" s="42">
        <v>8</v>
      </c>
      <c r="V73" s="2"/>
      <c r="W73" s="3"/>
      <c r="X73" s="3"/>
      <c r="Y73" s="3"/>
      <c r="Z73" s="3"/>
      <c r="AA73" s="3"/>
      <c r="AB73" s="3"/>
    </row>
    <row r="74" spans="1:28" ht="12.75">
      <c r="A74" s="18"/>
      <c r="B74" s="7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0"/>
      <c r="U74" s="10"/>
      <c r="V74" s="19"/>
      <c r="W74" s="18"/>
      <c r="X74" s="3"/>
      <c r="Y74" s="3"/>
      <c r="Z74" s="3"/>
      <c r="AA74" s="3"/>
      <c r="AB74" s="3"/>
    </row>
    <row r="75" spans="1:28" ht="12.75">
      <c r="A75" s="43" t="s">
        <v>82</v>
      </c>
      <c r="B75" s="39">
        <v>44932</v>
      </c>
      <c r="C75" s="43"/>
      <c r="D75" s="41" t="s">
        <v>83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>
        <v>167</v>
      </c>
      <c r="T75" s="42">
        <f>SUM(E75:S75)</f>
        <v>167</v>
      </c>
      <c r="U75" s="42">
        <v>4</v>
      </c>
      <c r="V75" s="19"/>
      <c r="W75" s="18"/>
      <c r="X75" s="3"/>
      <c r="Y75" s="3"/>
      <c r="Z75" s="3"/>
      <c r="AA75" s="3"/>
      <c r="AB75" s="3"/>
    </row>
    <row r="76" spans="1:28" ht="12.75">
      <c r="A76" s="43" t="s">
        <v>65</v>
      </c>
      <c r="B76" s="39">
        <v>44935</v>
      </c>
      <c r="C76" s="43" t="s">
        <v>41</v>
      </c>
      <c r="D76" s="41" t="s">
        <v>40</v>
      </c>
      <c r="E76" s="41">
        <v>8</v>
      </c>
      <c r="F76" s="41">
        <v>9</v>
      </c>
      <c r="G76" s="41">
        <v>5</v>
      </c>
      <c r="H76" s="41">
        <v>2</v>
      </c>
      <c r="I76" s="41">
        <v>1</v>
      </c>
      <c r="J76" s="41">
        <v>2</v>
      </c>
      <c r="K76" s="41">
        <v>1</v>
      </c>
      <c r="L76" s="41"/>
      <c r="M76" s="41"/>
      <c r="N76" s="41"/>
      <c r="O76" s="41">
        <v>3</v>
      </c>
      <c r="P76" s="41">
        <v>6</v>
      </c>
      <c r="Q76" s="41">
        <v>8</v>
      </c>
      <c r="R76" s="41">
        <v>8</v>
      </c>
      <c r="S76" s="41">
        <v>6</v>
      </c>
      <c r="T76" s="42">
        <f>SUM(E76:S76)</f>
        <v>59</v>
      </c>
      <c r="U76" s="42">
        <v>6</v>
      </c>
      <c r="V76" s="19"/>
      <c r="W76" s="18"/>
      <c r="X76" s="3"/>
      <c r="Y76" s="3"/>
      <c r="Z76" s="3"/>
      <c r="AA76" s="3"/>
      <c r="AB76" s="3"/>
    </row>
    <row r="77" spans="1:28" ht="12.75">
      <c r="A77" s="43" t="s">
        <v>86</v>
      </c>
      <c r="B77" s="39">
        <v>44940</v>
      </c>
      <c r="C77" s="43" t="s">
        <v>84</v>
      </c>
      <c r="D77" s="41" t="s">
        <v>85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>
        <v>82</v>
      </c>
      <c r="T77" s="42">
        <f>SUM(E77:S77)</f>
        <v>82</v>
      </c>
      <c r="U77" s="42">
        <v>15</v>
      </c>
      <c r="V77" s="19"/>
      <c r="W77" s="18"/>
      <c r="X77" s="3"/>
      <c r="Y77" s="3"/>
      <c r="Z77" s="3"/>
      <c r="AA77" s="3"/>
      <c r="AB77" s="3"/>
    </row>
    <row r="78" spans="1:28" ht="12.75">
      <c r="A78" s="43" t="s">
        <v>87</v>
      </c>
      <c r="B78" s="39">
        <v>44966</v>
      </c>
      <c r="C78" s="43" t="s">
        <v>41</v>
      </c>
      <c r="D78" s="41" t="s">
        <v>40</v>
      </c>
      <c r="E78" s="41">
        <v>6</v>
      </c>
      <c r="F78" s="41">
        <v>9</v>
      </c>
      <c r="G78" s="41">
        <v>4</v>
      </c>
      <c r="H78" s="41">
        <v>2</v>
      </c>
      <c r="I78" s="41">
        <v>2</v>
      </c>
      <c r="J78" s="41">
        <v>2</v>
      </c>
      <c r="K78" s="41">
        <v>1</v>
      </c>
      <c r="L78" s="41"/>
      <c r="M78" s="41"/>
      <c r="N78" s="41"/>
      <c r="O78" s="41">
        <v>9</v>
      </c>
      <c r="P78" s="41">
        <v>5</v>
      </c>
      <c r="Q78" s="41">
        <v>7</v>
      </c>
      <c r="R78" s="41">
        <v>7</v>
      </c>
      <c r="S78" s="41"/>
      <c r="T78" s="42">
        <f>SUM(E78:S78)</f>
        <v>54</v>
      </c>
      <c r="U78" s="42">
        <v>1</v>
      </c>
      <c r="V78" s="19"/>
      <c r="W78" s="18"/>
      <c r="X78" s="3"/>
      <c r="Y78" s="3"/>
      <c r="Z78" s="3"/>
      <c r="AA78" s="3"/>
      <c r="AB78" s="3"/>
    </row>
    <row r="79" spans="1:28" ht="12.75">
      <c r="A79" s="43" t="s">
        <v>88</v>
      </c>
      <c r="B79" s="39">
        <v>44983</v>
      </c>
      <c r="C79" s="43" t="s">
        <v>89</v>
      </c>
      <c r="D79" s="41" t="s">
        <v>40</v>
      </c>
      <c r="E79" s="41">
        <v>9</v>
      </c>
      <c r="F79" s="41">
        <v>3</v>
      </c>
      <c r="G79" s="41">
        <v>4</v>
      </c>
      <c r="H79" s="41">
        <v>3</v>
      </c>
      <c r="I79" s="41">
        <v>1</v>
      </c>
      <c r="J79" s="41"/>
      <c r="K79" s="41"/>
      <c r="L79" s="41"/>
      <c r="M79" s="41"/>
      <c r="N79" s="41"/>
      <c r="O79" s="41"/>
      <c r="P79" s="41">
        <v>1</v>
      </c>
      <c r="Q79" s="41">
        <v>1</v>
      </c>
      <c r="R79" s="41">
        <v>2</v>
      </c>
      <c r="S79" s="41">
        <v>40</v>
      </c>
      <c r="T79" s="42">
        <f>SUM(E78:S78)</f>
        <v>54</v>
      </c>
      <c r="U79" s="42">
        <v>24</v>
      </c>
      <c r="V79" s="19"/>
      <c r="W79" s="18"/>
      <c r="X79" s="3"/>
      <c r="Y79" s="3"/>
      <c r="Z79" s="3"/>
      <c r="AA79" s="3"/>
      <c r="AB79" s="3"/>
    </row>
    <row r="80" spans="1:28" ht="12.75">
      <c r="A80" s="43" t="s">
        <v>94</v>
      </c>
      <c r="B80" s="39">
        <v>45030</v>
      </c>
      <c r="C80" s="43" t="s">
        <v>92</v>
      </c>
      <c r="D80" s="41" t="s">
        <v>40</v>
      </c>
      <c r="E80" s="41">
        <v>3</v>
      </c>
      <c r="F80" s="41">
        <v>9</v>
      </c>
      <c r="G80" s="41">
        <v>3</v>
      </c>
      <c r="H80" s="41">
        <v>1</v>
      </c>
      <c r="I80" s="41">
        <v>8</v>
      </c>
      <c r="J80" s="41">
        <v>5</v>
      </c>
      <c r="K80" s="41"/>
      <c r="L80" s="41">
        <v>3</v>
      </c>
      <c r="M80" s="41"/>
      <c r="N80" s="41">
        <v>1</v>
      </c>
      <c r="O80" s="41"/>
      <c r="P80" s="41">
        <v>1</v>
      </c>
      <c r="Q80" s="41"/>
      <c r="R80" s="41">
        <v>1</v>
      </c>
      <c r="S80" s="41"/>
      <c r="T80" s="42">
        <f aca="true" t="shared" si="3" ref="T80:T97">SUM(E80:S80)</f>
        <v>35</v>
      </c>
      <c r="U80" s="42">
        <v>8</v>
      </c>
      <c r="V80" s="19"/>
      <c r="W80" s="18"/>
      <c r="X80" s="3"/>
      <c r="Y80" s="3"/>
      <c r="Z80" s="3"/>
      <c r="AA80" s="3"/>
      <c r="AB80" s="3"/>
    </row>
    <row r="81" spans="1:28" ht="12.75">
      <c r="A81" s="43" t="s">
        <v>97</v>
      </c>
      <c r="B81" s="39">
        <v>45053</v>
      </c>
      <c r="C81" s="43" t="s">
        <v>96</v>
      </c>
      <c r="D81" s="41" t="s">
        <v>40</v>
      </c>
      <c r="E81" s="41">
        <v>2</v>
      </c>
      <c r="F81" s="41">
        <v>2</v>
      </c>
      <c r="G81" s="41">
        <v>2</v>
      </c>
      <c r="H81" s="41"/>
      <c r="I81" s="41"/>
      <c r="J81" s="41">
        <v>1</v>
      </c>
      <c r="K81" s="41"/>
      <c r="L81" s="41"/>
      <c r="M81" s="41"/>
      <c r="N81" s="41"/>
      <c r="O81" s="41">
        <v>3</v>
      </c>
      <c r="P81" s="41">
        <v>2</v>
      </c>
      <c r="Q81" s="41">
        <v>2</v>
      </c>
      <c r="R81" s="41">
        <v>2</v>
      </c>
      <c r="S81" s="41"/>
      <c r="T81" s="42">
        <f t="shared" si="3"/>
        <v>16</v>
      </c>
      <c r="U81" s="42">
        <v>6</v>
      </c>
      <c r="V81" s="19"/>
      <c r="W81" s="18"/>
      <c r="X81" s="3"/>
      <c r="Y81" s="3"/>
      <c r="Z81" s="3"/>
      <c r="AA81" s="3"/>
      <c r="AB81" s="3"/>
    </row>
    <row r="82" spans="1:28" ht="12.75">
      <c r="A82" s="43" t="s">
        <v>102</v>
      </c>
      <c r="B82" s="39"/>
      <c r="C82" s="43" t="s">
        <v>42</v>
      </c>
      <c r="D82" s="41" t="s">
        <v>40</v>
      </c>
      <c r="E82" s="41">
        <v>7</v>
      </c>
      <c r="F82" s="41">
        <v>5</v>
      </c>
      <c r="G82" s="41">
        <v>7</v>
      </c>
      <c r="H82" s="41">
        <v>3</v>
      </c>
      <c r="I82" s="41"/>
      <c r="J82" s="41"/>
      <c r="K82" s="41">
        <v>1</v>
      </c>
      <c r="L82" s="41"/>
      <c r="M82" s="41"/>
      <c r="N82" s="41"/>
      <c r="O82" s="41"/>
      <c r="P82" s="41">
        <v>1</v>
      </c>
      <c r="Q82" s="41">
        <v>3</v>
      </c>
      <c r="R82" s="41">
        <v>1</v>
      </c>
      <c r="S82" s="41"/>
      <c r="T82" s="42">
        <f t="shared" si="3"/>
        <v>28</v>
      </c>
      <c r="U82" s="42">
        <v>5</v>
      </c>
      <c r="V82" s="19"/>
      <c r="W82" s="18"/>
      <c r="X82" s="3"/>
      <c r="Y82" s="3"/>
      <c r="Z82" s="3"/>
      <c r="AA82" s="3"/>
      <c r="AB82" s="3"/>
    </row>
    <row r="83" spans="1:28" ht="12.75">
      <c r="A83" s="43" t="s">
        <v>98</v>
      </c>
      <c r="B83" s="39">
        <v>45067</v>
      </c>
      <c r="C83" s="43" t="s">
        <v>58</v>
      </c>
      <c r="D83" s="41" t="s">
        <v>40</v>
      </c>
      <c r="E83" s="41">
        <v>2</v>
      </c>
      <c r="F83" s="41">
        <v>5</v>
      </c>
      <c r="G83" s="41">
        <v>3</v>
      </c>
      <c r="H83" s="41">
        <v>1</v>
      </c>
      <c r="I83" s="41">
        <v>2</v>
      </c>
      <c r="J83" s="41"/>
      <c r="K83" s="41"/>
      <c r="L83" s="41"/>
      <c r="M83" s="41"/>
      <c r="N83" s="41"/>
      <c r="O83" s="41"/>
      <c r="P83" s="41"/>
      <c r="Q83" s="41"/>
      <c r="R83" s="41"/>
      <c r="S83" s="41">
        <v>32</v>
      </c>
      <c r="T83" s="42">
        <f t="shared" si="3"/>
        <v>45</v>
      </c>
      <c r="U83" s="42">
        <v>13</v>
      </c>
      <c r="V83" s="19"/>
      <c r="W83" s="18"/>
      <c r="X83" s="3"/>
      <c r="Y83" s="3"/>
      <c r="Z83" s="3"/>
      <c r="AA83" s="3"/>
      <c r="AB83" s="3"/>
    </row>
    <row r="84" spans="1:28" ht="12.75">
      <c r="A84" s="43" t="s">
        <v>100</v>
      </c>
      <c r="B84" s="39">
        <v>45082</v>
      </c>
      <c r="C84" s="43" t="s">
        <v>49</v>
      </c>
      <c r="D84" s="41" t="s">
        <v>40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>
        <v>19</v>
      </c>
      <c r="T84" s="42">
        <f t="shared" si="3"/>
        <v>19</v>
      </c>
      <c r="U84" s="42">
        <v>6</v>
      </c>
      <c r="V84" s="19"/>
      <c r="W84" s="18"/>
      <c r="X84" s="3"/>
      <c r="Y84" s="3"/>
      <c r="Z84" s="3"/>
      <c r="AA84" s="3"/>
      <c r="AB84" s="3"/>
    </row>
    <row r="85" spans="1:28" ht="12.75">
      <c r="A85" s="43" t="s">
        <v>101</v>
      </c>
      <c r="B85" s="39">
        <v>45096</v>
      </c>
      <c r="C85" s="43" t="s">
        <v>41</v>
      </c>
      <c r="D85" s="41" t="s">
        <v>40</v>
      </c>
      <c r="E85" s="41">
        <v>11</v>
      </c>
      <c r="F85" s="41">
        <v>6</v>
      </c>
      <c r="G85" s="41">
        <v>5</v>
      </c>
      <c r="H85" s="41">
        <v>2</v>
      </c>
      <c r="I85" s="41">
        <v>2</v>
      </c>
      <c r="J85" s="41">
        <v>2</v>
      </c>
      <c r="K85" s="41">
        <v>2</v>
      </c>
      <c r="L85" s="41"/>
      <c r="M85" s="41"/>
      <c r="N85" s="41"/>
      <c r="O85" s="41">
        <v>4</v>
      </c>
      <c r="P85" s="41">
        <v>4</v>
      </c>
      <c r="Q85" s="41">
        <v>11</v>
      </c>
      <c r="R85" s="41">
        <v>9</v>
      </c>
      <c r="S85" s="41">
        <v>12</v>
      </c>
      <c r="T85" s="42">
        <f t="shared" si="3"/>
        <v>70</v>
      </c>
      <c r="U85" s="42">
        <v>6</v>
      </c>
      <c r="V85" s="19"/>
      <c r="W85" s="18"/>
      <c r="X85" s="3"/>
      <c r="Y85" s="3"/>
      <c r="Z85" s="3"/>
      <c r="AA85" s="3"/>
      <c r="AB85" s="3"/>
    </row>
    <row r="86" spans="1:28" ht="12.75">
      <c r="A86" s="43" t="s">
        <v>108</v>
      </c>
      <c r="B86" s="39">
        <v>45096</v>
      </c>
      <c r="C86" s="43" t="s">
        <v>52</v>
      </c>
      <c r="D86" s="41" t="s">
        <v>40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>
        <v>30</v>
      </c>
      <c r="T86" s="42">
        <f t="shared" si="3"/>
        <v>30</v>
      </c>
      <c r="U86" s="42">
        <v>8</v>
      </c>
      <c r="V86" s="19"/>
      <c r="W86" s="18"/>
      <c r="X86" s="3"/>
      <c r="Y86" s="3"/>
      <c r="Z86" s="3"/>
      <c r="AA86" s="3"/>
      <c r="AB86" s="3"/>
    </row>
    <row r="87" spans="1:28" ht="12.75">
      <c r="A87" s="43" t="s">
        <v>104</v>
      </c>
      <c r="B87" s="39">
        <v>45099</v>
      </c>
      <c r="C87" s="43" t="s">
        <v>105</v>
      </c>
      <c r="D87" s="41" t="s">
        <v>40</v>
      </c>
      <c r="E87" s="41">
        <v>16</v>
      </c>
      <c r="F87" s="41">
        <v>9</v>
      </c>
      <c r="G87" s="41">
        <v>12</v>
      </c>
      <c r="H87" s="41">
        <v>7</v>
      </c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2">
        <f t="shared" si="3"/>
        <v>44</v>
      </c>
      <c r="U87" s="42">
        <v>16</v>
      </c>
      <c r="V87" s="19"/>
      <c r="W87" s="18"/>
      <c r="X87" s="3"/>
      <c r="Y87" s="3"/>
      <c r="Z87" s="3"/>
      <c r="AA87" s="3"/>
      <c r="AB87" s="3"/>
    </row>
    <row r="88" spans="1:28" ht="12.75">
      <c r="A88" s="43" t="s">
        <v>103</v>
      </c>
      <c r="B88" s="39">
        <v>45106</v>
      </c>
      <c r="C88" s="43" t="s">
        <v>68</v>
      </c>
      <c r="D88" s="41" t="s">
        <v>40</v>
      </c>
      <c r="E88" s="41">
        <v>11</v>
      </c>
      <c r="F88" s="41">
        <v>11</v>
      </c>
      <c r="G88" s="41">
        <v>6</v>
      </c>
      <c r="H88" s="41">
        <v>1</v>
      </c>
      <c r="I88" s="41">
        <v>13</v>
      </c>
      <c r="J88" s="41">
        <v>10</v>
      </c>
      <c r="K88" s="41"/>
      <c r="L88" s="41"/>
      <c r="M88" s="41"/>
      <c r="N88" s="41"/>
      <c r="O88" s="41"/>
      <c r="P88" s="41"/>
      <c r="Q88" s="41"/>
      <c r="R88" s="41"/>
      <c r="S88" s="41"/>
      <c r="T88" s="42">
        <f t="shared" si="3"/>
        <v>52</v>
      </c>
      <c r="U88" s="42">
        <v>14</v>
      </c>
      <c r="V88" s="19"/>
      <c r="W88" s="18"/>
      <c r="X88" s="3"/>
      <c r="Y88" s="3"/>
      <c r="Z88" s="3"/>
      <c r="AA88" s="3"/>
      <c r="AB88" s="3"/>
    </row>
    <row r="89" spans="1:28" ht="12.75">
      <c r="A89" s="43" t="s">
        <v>110</v>
      </c>
      <c r="B89" s="39">
        <v>45117</v>
      </c>
      <c r="C89" s="43" t="s">
        <v>111</v>
      </c>
      <c r="D89" s="41" t="s">
        <v>40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>
        <v>42</v>
      </c>
      <c r="T89" s="42">
        <f t="shared" si="3"/>
        <v>42</v>
      </c>
      <c r="U89" s="42">
        <v>11</v>
      </c>
      <c r="V89" s="19"/>
      <c r="W89" s="18"/>
      <c r="X89" s="3"/>
      <c r="Y89" s="3"/>
      <c r="Z89" s="3"/>
      <c r="AA89" s="3"/>
      <c r="AB89" s="3"/>
    </row>
    <row r="90" spans="1:28" ht="12.75">
      <c r="A90" s="43" t="s">
        <v>106</v>
      </c>
      <c r="B90" s="44" t="s">
        <v>107</v>
      </c>
      <c r="C90" s="43" t="s">
        <v>41</v>
      </c>
      <c r="D90" s="41" t="s">
        <v>40</v>
      </c>
      <c r="E90" s="41">
        <v>9</v>
      </c>
      <c r="F90" s="41">
        <v>15</v>
      </c>
      <c r="G90" s="41">
        <v>5</v>
      </c>
      <c r="H90" s="41">
        <v>2</v>
      </c>
      <c r="I90" s="41">
        <v>2</v>
      </c>
      <c r="J90" s="41">
        <v>4</v>
      </c>
      <c r="K90" s="41">
        <v>2</v>
      </c>
      <c r="L90" s="41"/>
      <c r="M90" s="41"/>
      <c r="N90" s="41">
        <v>1</v>
      </c>
      <c r="O90" s="41">
        <v>9</v>
      </c>
      <c r="P90" s="41">
        <v>18</v>
      </c>
      <c r="Q90" s="41">
        <v>31</v>
      </c>
      <c r="R90" s="41">
        <v>22</v>
      </c>
      <c r="S90" s="41">
        <v>9</v>
      </c>
      <c r="T90" s="42">
        <f t="shared" si="3"/>
        <v>129</v>
      </c>
      <c r="U90" s="42">
        <v>1</v>
      </c>
      <c r="V90" s="19"/>
      <c r="W90" s="18"/>
      <c r="X90" s="3"/>
      <c r="Y90" s="3"/>
      <c r="Z90" s="3"/>
      <c r="AA90" s="3"/>
      <c r="AB90" s="3"/>
    </row>
    <row r="91" spans="1:28" ht="12.75">
      <c r="A91" s="43" t="s">
        <v>109</v>
      </c>
      <c r="B91" s="39">
        <v>45172</v>
      </c>
      <c r="C91" s="43" t="s">
        <v>49</v>
      </c>
      <c r="D91" s="41" t="s">
        <v>40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>
        <v>200</v>
      </c>
      <c r="T91" s="42">
        <f t="shared" si="3"/>
        <v>200</v>
      </c>
      <c r="U91" s="42">
        <v>4</v>
      </c>
      <c r="V91" s="19"/>
      <c r="W91" s="18"/>
      <c r="X91" s="3"/>
      <c r="Y91" s="3"/>
      <c r="Z91" s="3"/>
      <c r="AA91" s="3"/>
      <c r="AB91" s="3"/>
    </row>
    <row r="92" spans="1:28" ht="12.75">
      <c r="A92" s="43" t="s">
        <v>112</v>
      </c>
      <c r="B92" s="39">
        <v>45177</v>
      </c>
      <c r="C92" s="43" t="s">
        <v>78</v>
      </c>
      <c r="D92" s="41" t="s">
        <v>40</v>
      </c>
      <c r="E92" s="41">
        <v>7</v>
      </c>
      <c r="F92" s="41">
        <v>5</v>
      </c>
      <c r="G92" s="41"/>
      <c r="H92" s="41">
        <v>2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>
        <v>14</v>
      </c>
      <c r="T92" s="42">
        <f t="shared" si="3"/>
        <v>28</v>
      </c>
      <c r="U92" s="42">
        <v>6</v>
      </c>
      <c r="V92" s="19"/>
      <c r="W92" s="18"/>
      <c r="X92" s="3"/>
      <c r="Y92" s="3"/>
      <c r="Z92" s="3"/>
      <c r="AA92" s="3"/>
      <c r="AB92" s="3"/>
    </row>
    <row r="93" spans="1:28" ht="12.75">
      <c r="A93" s="43" t="s">
        <v>113</v>
      </c>
      <c r="B93" s="39">
        <v>45179</v>
      </c>
      <c r="C93" s="43" t="s">
        <v>114</v>
      </c>
      <c r="D93" s="41" t="s">
        <v>40</v>
      </c>
      <c r="E93" s="41">
        <v>5</v>
      </c>
      <c r="F93" s="41">
        <v>7</v>
      </c>
      <c r="G93" s="41">
        <v>4</v>
      </c>
      <c r="H93" s="41">
        <v>7</v>
      </c>
      <c r="I93" s="41">
        <v>2</v>
      </c>
      <c r="J93" s="41">
        <v>2</v>
      </c>
      <c r="K93" s="41">
        <v>1</v>
      </c>
      <c r="L93" s="41"/>
      <c r="M93" s="41"/>
      <c r="N93" s="41"/>
      <c r="O93" s="41"/>
      <c r="P93" s="41"/>
      <c r="Q93" s="41"/>
      <c r="R93" s="41"/>
      <c r="S93" s="41"/>
      <c r="T93" s="42">
        <f t="shared" si="3"/>
        <v>28</v>
      </c>
      <c r="U93" s="42">
        <v>12</v>
      </c>
      <c r="V93" s="19"/>
      <c r="W93" s="18"/>
      <c r="X93" s="3"/>
      <c r="Y93" s="3"/>
      <c r="Z93" s="3"/>
      <c r="AA93" s="3"/>
      <c r="AB93" s="3"/>
    </row>
    <row r="94" spans="1:28" ht="12.75">
      <c r="A94" s="43" t="s">
        <v>115</v>
      </c>
      <c r="B94" s="39">
        <v>45192</v>
      </c>
      <c r="C94" s="43" t="s">
        <v>116</v>
      </c>
      <c r="D94" s="41" t="s">
        <v>40</v>
      </c>
      <c r="E94" s="41">
        <v>4</v>
      </c>
      <c r="F94" s="41">
        <v>6</v>
      </c>
      <c r="G94" s="41"/>
      <c r="H94" s="41">
        <v>2</v>
      </c>
      <c r="I94" s="41">
        <v>1</v>
      </c>
      <c r="J94" s="41">
        <v>1</v>
      </c>
      <c r="K94" s="41"/>
      <c r="L94" s="41">
        <v>1</v>
      </c>
      <c r="M94" s="41"/>
      <c r="N94" s="41"/>
      <c r="O94" s="41"/>
      <c r="P94" s="41">
        <v>2</v>
      </c>
      <c r="Q94" s="41"/>
      <c r="R94" s="41">
        <v>1</v>
      </c>
      <c r="S94" s="41">
        <v>117</v>
      </c>
      <c r="T94" s="42">
        <f t="shared" si="3"/>
        <v>135</v>
      </c>
      <c r="U94" s="42">
        <v>9</v>
      </c>
      <c r="V94" s="19"/>
      <c r="W94" s="18"/>
      <c r="X94" s="3"/>
      <c r="Y94" s="3"/>
      <c r="Z94" s="3"/>
      <c r="AA94" s="3"/>
      <c r="AB94" s="3"/>
    </row>
    <row r="95" spans="1:28" ht="12.75">
      <c r="A95" s="43" t="s">
        <v>118</v>
      </c>
      <c r="B95" s="44" t="s">
        <v>119</v>
      </c>
      <c r="C95" s="43" t="s">
        <v>41</v>
      </c>
      <c r="D95" s="41" t="s">
        <v>40</v>
      </c>
      <c r="E95" s="41">
        <v>8</v>
      </c>
      <c r="F95" s="41">
        <v>10</v>
      </c>
      <c r="G95" s="41">
        <v>2</v>
      </c>
      <c r="H95" s="41">
        <v>2</v>
      </c>
      <c r="I95" s="41">
        <v>2</v>
      </c>
      <c r="J95" s="41">
        <v>2</v>
      </c>
      <c r="K95" s="41">
        <v>2</v>
      </c>
      <c r="L95" s="41"/>
      <c r="M95" s="41"/>
      <c r="N95" s="41"/>
      <c r="O95" s="41">
        <v>1</v>
      </c>
      <c r="P95" s="41">
        <v>2</v>
      </c>
      <c r="Q95" s="41">
        <v>6</v>
      </c>
      <c r="R95" s="41">
        <v>4</v>
      </c>
      <c r="S95" s="41">
        <v>1</v>
      </c>
      <c r="T95" s="42">
        <f t="shared" si="3"/>
        <v>42</v>
      </c>
      <c r="U95" s="42">
        <v>7</v>
      </c>
      <c r="V95" s="19"/>
      <c r="W95" s="18"/>
      <c r="X95" s="3"/>
      <c r="Y95" s="3"/>
      <c r="Z95" s="3"/>
      <c r="AA95" s="3"/>
      <c r="AB95" s="3"/>
    </row>
    <row r="96" spans="1:28" ht="12.75">
      <c r="A96" s="43" t="s">
        <v>120</v>
      </c>
      <c r="B96" s="44" t="s">
        <v>121</v>
      </c>
      <c r="C96" s="43" t="s">
        <v>122</v>
      </c>
      <c r="D96" s="41" t="s">
        <v>40</v>
      </c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>
        <v>47</v>
      </c>
      <c r="T96" s="42">
        <f t="shared" si="3"/>
        <v>47</v>
      </c>
      <c r="U96" s="42">
        <v>2</v>
      </c>
      <c r="V96" s="19"/>
      <c r="W96" s="18"/>
      <c r="X96" s="3"/>
      <c r="Y96" s="3"/>
      <c r="Z96" s="3"/>
      <c r="AA96" s="3"/>
      <c r="AB96" s="3"/>
    </row>
    <row r="97" spans="1:28" ht="12.75">
      <c r="A97" s="43" t="s">
        <v>123</v>
      </c>
      <c r="B97" s="44" t="s">
        <v>124</v>
      </c>
      <c r="C97" s="43" t="s">
        <v>58</v>
      </c>
      <c r="D97" s="41" t="s">
        <v>83</v>
      </c>
      <c r="E97" s="41">
        <v>6</v>
      </c>
      <c r="F97" s="41">
        <v>6</v>
      </c>
      <c r="G97" s="41">
        <v>6</v>
      </c>
      <c r="H97" s="41">
        <v>4</v>
      </c>
      <c r="I97" s="41">
        <v>4</v>
      </c>
      <c r="J97" s="41">
        <v>6</v>
      </c>
      <c r="K97" s="41">
        <v>3</v>
      </c>
      <c r="L97" s="41">
        <v>1</v>
      </c>
      <c r="M97" s="41">
        <v>3</v>
      </c>
      <c r="N97" s="41">
        <v>1</v>
      </c>
      <c r="O97" s="41">
        <v>6</v>
      </c>
      <c r="P97" s="41">
        <v>7</v>
      </c>
      <c r="Q97" s="41">
        <v>5</v>
      </c>
      <c r="R97" s="41">
        <v>2</v>
      </c>
      <c r="S97" s="41">
        <v>8</v>
      </c>
      <c r="T97" s="42">
        <f t="shared" si="3"/>
        <v>68</v>
      </c>
      <c r="U97" s="42">
        <v>28</v>
      </c>
      <c r="V97" s="19"/>
      <c r="W97" s="18"/>
      <c r="X97" s="3"/>
      <c r="Y97" s="3"/>
      <c r="Z97" s="3"/>
      <c r="AA97" s="3"/>
      <c r="AB97" s="3"/>
    </row>
    <row r="98" spans="1:22" ht="12.75">
      <c r="A98" s="43"/>
      <c r="B98" s="8"/>
      <c r="C98" s="16"/>
      <c r="D98" s="10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0"/>
      <c r="U98" s="10"/>
      <c r="V98" s="1"/>
    </row>
    <row r="99" spans="1:22" ht="12.75">
      <c r="A99" s="9"/>
      <c r="B99" s="8"/>
      <c r="C99" s="20" t="s">
        <v>29</v>
      </c>
      <c r="D99" s="23"/>
      <c r="E99" s="22">
        <f>SUM(E69:E98)</f>
        <v>139</v>
      </c>
      <c r="F99" s="22">
        <f>SUM(F69:F98)</f>
        <v>152</v>
      </c>
      <c r="G99" s="22">
        <f aca="true" t="shared" si="4" ref="G99:S99">SUM(G69:G98)</f>
        <v>86</v>
      </c>
      <c r="H99" s="22">
        <f t="shared" si="4"/>
        <v>50</v>
      </c>
      <c r="I99" s="22">
        <f t="shared" si="4"/>
        <v>47</v>
      </c>
      <c r="J99" s="22">
        <f t="shared" si="4"/>
        <v>45</v>
      </c>
      <c r="K99" s="22">
        <f t="shared" si="4"/>
        <v>19</v>
      </c>
      <c r="L99" s="22">
        <f t="shared" si="4"/>
        <v>5</v>
      </c>
      <c r="M99" s="22">
        <f t="shared" si="4"/>
        <v>3</v>
      </c>
      <c r="N99" s="22">
        <f t="shared" si="4"/>
        <v>3</v>
      </c>
      <c r="O99" s="22">
        <f t="shared" si="4"/>
        <v>59</v>
      </c>
      <c r="P99" s="22">
        <f t="shared" si="4"/>
        <v>87</v>
      </c>
      <c r="Q99" s="22">
        <f t="shared" si="4"/>
        <v>120</v>
      </c>
      <c r="R99" s="22">
        <f t="shared" si="4"/>
        <v>94</v>
      </c>
      <c r="S99" s="22">
        <f t="shared" si="4"/>
        <v>826</v>
      </c>
      <c r="T99" s="22">
        <f>SUM(T69:T98)</f>
        <v>1725</v>
      </c>
      <c r="U99" s="22">
        <f>SUM(U69:U98)</f>
        <v>252</v>
      </c>
      <c r="V99" s="1"/>
    </row>
    <row r="100" spans="1:22" ht="12.75">
      <c r="A100" s="9"/>
      <c r="B100" s="15"/>
      <c r="C100" s="16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33"/>
      <c r="U100" s="35"/>
      <c r="V100" s="1"/>
    </row>
    <row r="101" spans="1:22" ht="12.75">
      <c r="A101" s="9"/>
      <c r="B101" s="27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ht="12.75">
      <c r="A102" s="9"/>
      <c r="B102" s="8"/>
      <c r="C102" s="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"/>
    </row>
    <row r="103" spans="1:22" ht="12.75">
      <c r="A103" s="9"/>
      <c r="B103" s="8"/>
      <c r="C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"/>
    </row>
    <row r="104" spans="1:22" ht="12.75">
      <c r="A104" s="9"/>
      <c r="B104" s="8"/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"/>
    </row>
    <row r="105" spans="1:22" ht="12.75">
      <c r="A105" s="16"/>
      <c r="B105" s="8"/>
      <c r="C105" s="9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"/>
    </row>
    <row r="106" spans="1:22" ht="12.75">
      <c r="A106" s="9"/>
      <c r="B106" s="8"/>
      <c r="C106" s="9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"/>
    </row>
    <row r="107" spans="1:22" ht="12.75">
      <c r="A107" s="9"/>
      <c r="B107" s="8"/>
      <c r="C107" s="9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"/>
    </row>
    <row r="108" spans="1:22" ht="12.75">
      <c r="A108" s="9"/>
      <c r="B108" s="8"/>
      <c r="C108" s="9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"/>
    </row>
    <row r="109" spans="1:22" ht="12.75">
      <c r="A109" s="9"/>
      <c r="B109" s="8"/>
      <c r="C109" s="9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"/>
    </row>
    <row r="110" spans="1:22" ht="12.75">
      <c r="A110" s="9"/>
      <c r="B110" s="8"/>
      <c r="C110" s="9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"/>
    </row>
    <row r="111" spans="1:22" ht="12.75">
      <c r="A111" s="9"/>
      <c r="B111" s="8"/>
      <c r="C111" s="9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"/>
    </row>
    <row r="112" spans="1:22" ht="12.75">
      <c r="A112" s="9"/>
      <c r="B112" s="8"/>
      <c r="C112" s="9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"/>
    </row>
    <row r="113" spans="1:22" ht="12.75">
      <c r="A113" s="9"/>
      <c r="B113" s="8"/>
      <c r="C113" s="9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"/>
    </row>
    <row r="114" spans="1:22" ht="12.75">
      <c r="A114" s="9"/>
      <c r="B114" s="8"/>
      <c r="C114" s="9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"/>
    </row>
    <row r="115" spans="1:22" ht="12.75">
      <c r="A115" s="9"/>
      <c r="B115" s="8"/>
      <c r="C115" s="9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"/>
    </row>
    <row r="116" spans="1:22" ht="12.75">
      <c r="A116" s="9"/>
      <c r="B116" s="8"/>
      <c r="C116" s="9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"/>
    </row>
    <row r="117" spans="1:22" ht="12.75">
      <c r="A117" s="9"/>
      <c r="B117" s="8"/>
      <c r="C117" s="9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"/>
    </row>
    <row r="118" spans="1:22" ht="12.75">
      <c r="A118" s="9"/>
      <c r="B118" s="8"/>
      <c r="C118" s="9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"/>
    </row>
    <row r="119" spans="1:22" ht="12.75">
      <c r="A119" s="9"/>
      <c r="B119" s="8"/>
      <c r="C119" s="9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"/>
    </row>
    <row r="120" spans="1:22" ht="12.75">
      <c r="A120" s="9"/>
      <c r="B120" s="1"/>
      <c r="C120" s="20"/>
      <c r="D120" s="2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1"/>
    </row>
    <row r="121" spans="1:22" ht="12.75">
      <c r="A121" s="9"/>
      <c r="B121" s="1"/>
      <c r="D121" s="1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35"/>
      <c r="U121" s="35"/>
      <c r="V121" s="1"/>
    </row>
    <row r="122" spans="1:22" ht="12.75">
      <c r="A122" s="9"/>
      <c r="B122" s="1"/>
      <c r="D122" s="1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35"/>
      <c r="U122" s="35"/>
      <c r="V122" s="1"/>
    </row>
    <row r="123" spans="1:22" ht="12.75">
      <c r="A123" s="9"/>
      <c r="B123" s="1"/>
      <c r="C123" s="28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1"/>
    </row>
    <row r="124" spans="1:22" ht="12.75">
      <c r="A124" s="9"/>
      <c r="B124" s="1"/>
      <c r="D124" s="1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35"/>
      <c r="U124" s="35"/>
      <c r="V124" s="1"/>
    </row>
    <row r="125" spans="2:22" ht="12.75">
      <c r="B125" s="1"/>
      <c r="D125" s="1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35"/>
      <c r="U125" s="35"/>
      <c r="V125" s="1"/>
    </row>
    <row r="126" spans="2:22" ht="12.75">
      <c r="B126" s="7"/>
      <c r="C126" s="18"/>
      <c r="D126" s="19"/>
      <c r="E126" s="12"/>
      <c r="F126" s="12"/>
      <c r="G126" s="12"/>
      <c r="H126" s="25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0"/>
      <c r="U126" s="10"/>
      <c r="V126" s="1"/>
    </row>
    <row r="127" spans="2:22" ht="12.75">
      <c r="B127" s="7"/>
      <c r="C127" s="18"/>
      <c r="D127" s="19"/>
      <c r="E127" s="12"/>
      <c r="F127" s="12"/>
      <c r="G127" s="12"/>
      <c r="H127" s="25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33"/>
      <c r="U127" s="33"/>
      <c r="V127" s="1"/>
    </row>
    <row r="128" spans="2:22" ht="12.75">
      <c r="B128" s="7"/>
      <c r="C128" s="18"/>
      <c r="D128" s="19"/>
      <c r="E128" s="12"/>
      <c r="F128" s="12"/>
      <c r="G128" s="12"/>
      <c r="H128" s="25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33"/>
      <c r="U128" s="33"/>
      <c r="V128" s="1"/>
    </row>
    <row r="129" spans="2:22" ht="12.75">
      <c r="B129" s="7"/>
      <c r="C129" s="18"/>
      <c r="D129" s="19"/>
      <c r="E129" s="12"/>
      <c r="F129" s="12"/>
      <c r="G129" s="12"/>
      <c r="H129" s="25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33"/>
      <c r="U129" s="33"/>
      <c r="V129" s="1"/>
    </row>
    <row r="130" spans="2:22" ht="12.75">
      <c r="B130" s="7"/>
      <c r="C130" s="18"/>
      <c r="D130" s="19"/>
      <c r="E130" s="12"/>
      <c r="F130" s="12"/>
      <c r="G130" s="12"/>
      <c r="H130" s="25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33"/>
      <c r="U130" s="33"/>
      <c r="V130" s="1"/>
    </row>
    <row r="131" spans="1:22" ht="12.75">
      <c r="A131" s="24"/>
      <c r="B131" s="7"/>
      <c r="C131" s="18"/>
      <c r="D131" s="19"/>
      <c r="E131" s="12"/>
      <c r="F131" s="12"/>
      <c r="G131" s="12"/>
      <c r="H131" s="25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33"/>
      <c r="U131" s="33"/>
      <c r="V131" s="1"/>
    </row>
    <row r="132" spans="1:22" ht="12.75">
      <c r="A132" s="18"/>
      <c r="B132" s="7"/>
      <c r="C132" s="18"/>
      <c r="D132" s="19"/>
      <c r="E132" s="12"/>
      <c r="F132" s="12"/>
      <c r="G132" s="12"/>
      <c r="H132" s="25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33"/>
      <c r="U132" s="33"/>
      <c r="V132" s="1"/>
    </row>
    <row r="133" spans="1:22" ht="12.75">
      <c r="A133" s="18"/>
      <c r="B133" s="7"/>
      <c r="C133" s="18"/>
      <c r="D133" s="19"/>
      <c r="E133" s="12"/>
      <c r="F133" s="12"/>
      <c r="G133" s="12"/>
      <c r="H133" s="25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33"/>
      <c r="U133" s="33"/>
      <c r="V133" s="1"/>
    </row>
    <row r="134" spans="1:22" ht="12.75">
      <c r="A134" s="18"/>
      <c r="B134" s="7"/>
      <c r="C134" s="18"/>
      <c r="D134" s="19"/>
      <c r="E134" s="12"/>
      <c r="F134" s="12"/>
      <c r="G134" s="12"/>
      <c r="H134" s="25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33"/>
      <c r="U134" s="33"/>
      <c r="V134" s="1"/>
    </row>
    <row r="135" spans="1:22" ht="12.75">
      <c r="A135" s="18"/>
      <c r="B135" s="7"/>
      <c r="C135" s="18"/>
      <c r="D135" s="19"/>
      <c r="E135" s="12"/>
      <c r="F135" s="12"/>
      <c r="G135" s="12"/>
      <c r="H135" s="25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33"/>
      <c r="U135" s="33"/>
      <c r="V135" s="1"/>
    </row>
    <row r="136" spans="1:22" ht="12.75">
      <c r="A136" s="18"/>
      <c r="B136" s="7"/>
      <c r="C136" s="18"/>
      <c r="D136" s="19"/>
      <c r="E136" s="12"/>
      <c r="F136" s="12"/>
      <c r="G136" s="12"/>
      <c r="H136" s="25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33"/>
      <c r="U136" s="33"/>
      <c r="V136" s="1"/>
    </row>
    <row r="137" spans="1:22" ht="12.75">
      <c r="A137" s="18"/>
      <c r="B137" s="19"/>
      <c r="C137" s="18"/>
      <c r="D137" s="19"/>
      <c r="E137" s="12"/>
      <c r="F137" s="12"/>
      <c r="G137" s="12"/>
      <c r="H137" s="25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22"/>
      <c r="U137" s="22"/>
      <c r="V137" s="1"/>
    </row>
    <row r="138" spans="1:22" ht="12.75">
      <c r="A138" s="18"/>
      <c r="B138" s="19"/>
      <c r="C138" s="18"/>
      <c r="D138" s="19"/>
      <c r="E138" s="12"/>
      <c r="F138" s="12"/>
      <c r="G138" s="12"/>
      <c r="H138" s="25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33"/>
      <c r="U138" s="33"/>
      <c r="V138" s="1"/>
    </row>
    <row r="139" spans="1:22" ht="12.75">
      <c r="A139" s="18"/>
      <c r="B139" s="1"/>
      <c r="D139" s="1"/>
      <c r="E139" s="15"/>
      <c r="F139" s="15"/>
      <c r="G139" s="15"/>
      <c r="H139" s="26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35"/>
      <c r="U139" s="35"/>
      <c r="V139" s="1"/>
    </row>
    <row r="140" spans="1:22" ht="12.75">
      <c r="A140" s="18"/>
      <c r="B140" s="1"/>
      <c r="D140" s="1"/>
      <c r="E140" s="15"/>
      <c r="F140" s="15"/>
      <c r="G140" s="15"/>
      <c r="H140" s="26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35"/>
      <c r="U140" s="35"/>
      <c r="V140" s="1"/>
    </row>
    <row r="141" spans="1:22" ht="12.75">
      <c r="A141" s="18"/>
      <c r="B141" s="1"/>
      <c r="D141" s="1"/>
      <c r="E141" s="15"/>
      <c r="F141" s="15"/>
      <c r="G141" s="15"/>
      <c r="H141" s="26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35"/>
      <c r="U141" s="35"/>
      <c r="V141" s="1"/>
    </row>
    <row r="142" spans="1:22" ht="12.75">
      <c r="A142" s="18"/>
      <c r="B142" s="1"/>
      <c r="D142" s="1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35"/>
      <c r="U142" s="35"/>
      <c r="V142" s="1"/>
    </row>
    <row r="143" spans="1:22" ht="12.75">
      <c r="A143" s="18"/>
      <c r="B143" s="1"/>
      <c r="D143" s="1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35"/>
      <c r="U143" s="35"/>
      <c r="V143" s="1"/>
    </row>
    <row r="144" spans="2:22" ht="12.75">
      <c r="B144" s="1"/>
      <c r="D144" s="1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35"/>
      <c r="U144" s="35"/>
      <c r="V144" s="1"/>
    </row>
    <row r="145" spans="2:22" ht="12.75">
      <c r="B145" s="1"/>
      <c r="D145" s="1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35"/>
      <c r="U145" s="35"/>
      <c r="V145" s="1"/>
    </row>
    <row r="146" spans="2:22" ht="12.75">
      <c r="B146" s="1"/>
      <c r="D146" s="1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35"/>
      <c r="U146" s="35"/>
      <c r="V146" s="1"/>
    </row>
    <row r="147" spans="2:22" ht="12.75">
      <c r="B147" s="1"/>
      <c r="D147" s="1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35"/>
      <c r="U147" s="35"/>
      <c r="V147" s="1"/>
    </row>
    <row r="148" spans="2:22" ht="12.75">
      <c r="B148" s="1"/>
      <c r="D148" s="1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35"/>
      <c r="U148" s="35"/>
      <c r="V148" s="1"/>
    </row>
    <row r="149" spans="2:22" ht="12.75">
      <c r="B149" s="1"/>
      <c r="D149" s="1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35"/>
      <c r="U149" s="35"/>
      <c r="V149" s="1"/>
    </row>
    <row r="150" spans="2:22" ht="12.75">
      <c r="B150" s="1"/>
      <c r="D150" s="1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35"/>
      <c r="U150" s="35"/>
      <c r="V150" s="1"/>
    </row>
    <row r="151" spans="2:22" ht="12.75">
      <c r="B151" s="1"/>
      <c r="D151" s="1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35"/>
      <c r="U151" s="35"/>
      <c r="V151" s="1"/>
    </row>
    <row r="152" spans="2:22" ht="12.75">
      <c r="B152" s="1"/>
      <c r="D152" s="1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35"/>
      <c r="U152" s="35"/>
      <c r="V152" s="1"/>
    </row>
    <row r="153" spans="2:22" ht="12.75">
      <c r="B153" s="1"/>
      <c r="D153" s="1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35"/>
      <c r="U153" s="35"/>
      <c r="V153" s="1"/>
    </row>
    <row r="154" spans="2:22" ht="12.75">
      <c r="B154" s="1"/>
      <c r="D154" s="1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35"/>
      <c r="U154" s="35"/>
      <c r="V154" s="1"/>
    </row>
    <row r="155" spans="2:22" ht="12.75">
      <c r="B155" s="1"/>
      <c r="D155" s="1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35"/>
      <c r="U155" s="35"/>
      <c r="V155" s="1"/>
    </row>
    <row r="156" spans="2:22" ht="12.75">
      <c r="B156" s="1"/>
      <c r="D156" s="1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35"/>
      <c r="U156" s="35"/>
      <c r="V156" s="1"/>
    </row>
    <row r="157" spans="2:22" ht="12.75">
      <c r="B157" s="1"/>
      <c r="D157" s="1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35"/>
      <c r="U157" s="35"/>
      <c r="V157" s="1"/>
    </row>
    <row r="158" spans="2:22" ht="12.75">
      <c r="B158" s="1"/>
      <c r="D158" s="1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35"/>
      <c r="U158" s="35"/>
      <c r="V158" s="1"/>
    </row>
    <row r="159" spans="2:22" ht="12.75">
      <c r="B159" s="1"/>
      <c r="D159" s="1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35"/>
      <c r="U159" s="35"/>
      <c r="V159" s="1"/>
    </row>
    <row r="160" spans="2:22" ht="12.75">
      <c r="B160" s="1"/>
      <c r="D160" s="1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35"/>
      <c r="U160" s="35"/>
      <c r="V160" s="1"/>
    </row>
    <row r="161" spans="2:22" ht="12.75">
      <c r="B161" s="1"/>
      <c r="D161" s="1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35"/>
      <c r="U161" s="35"/>
      <c r="V161" s="1"/>
    </row>
    <row r="162" spans="2:22" ht="12.75">
      <c r="B162" s="1"/>
      <c r="D162" s="1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35"/>
      <c r="U162" s="35"/>
      <c r="V162" s="1"/>
    </row>
    <row r="163" spans="2:22" ht="12.75">
      <c r="B163" s="1"/>
      <c r="D163" s="1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35"/>
      <c r="U163" s="35"/>
      <c r="V163" s="1"/>
    </row>
    <row r="164" spans="2:22" ht="12.75">
      <c r="B164" s="1"/>
      <c r="D164" s="1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35"/>
      <c r="U164" s="35"/>
      <c r="V164" s="1"/>
    </row>
    <row r="165" spans="2:22" ht="12.75">
      <c r="B165" s="1"/>
      <c r="D165" s="1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35"/>
      <c r="U165" s="35"/>
      <c r="V165" s="1"/>
    </row>
    <row r="166" spans="2:22" ht="12.75">
      <c r="B166" s="1"/>
      <c r="D166" s="1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35"/>
      <c r="U166" s="35"/>
      <c r="V166" s="1"/>
    </row>
    <row r="167" spans="2:22" ht="12.75">
      <c r="B167" s="1"/>
      <c r="D167" s="1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35"/>
      <c r="U167" s="35"/>
      <c r="V167" s="1"/>
    </row>
    <row r="168" spans="2:22" ht="12.75">
      <c r="B168" s="1"/>
      <c r="D168" s="1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35"/>
      <c r="U168" s="35"/>
      <c r="V168" s="1"/>
    </row>
    <row r="169" spans="2:22" ht="12.75">
      <c r="B169" s="1"/>
      <c r="D169" s="1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35"/>
      <c r="U169" s="35"/>
      <c r="V169" s="1"/>
    </row>
    <row r="170" spans="2:22" ht="12.75">
      <c r="B170" s="1"/>
      <c r="D170" s="1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35"/>
      <c r="U170" s="35"/>
      <c r="V170" s="1"/>
    </row>
    <row r="171" spans="2:22" ht="12.75">
      <c r="B171" s="1"/>
      <c r="D171" s="1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35"/>
      <c r="U171" s="35"/>
      <c r="V171" s="1"/>
    </row>
    <row r="172" spans="2:22" ht="12.75">
      <c r="B172" s="1"/>
      <c r="D172" s="1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35"/>
      <c r="U172" s="35"/>
      <c r="V172" s="1"/>
    </row>
    <row r="173" spans="2:22" ht="12.75">
      <c r="B173" s="1"/>
      <c r="D173" s="1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35"/>
      <c r="U173" s="35"/>
      <c r="V173" s="1"/>
    </row>
    <row r="174" spans="2:22" ht="12.75">
      <c r="B174" s="1"/>
      <c r="D174" s="1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35"/>
      <c r="U174" s="35"/>
      <c r="V174" s="1"/>
    </row>
    <row r="175" spans="2:22" ht="12.75">
      <c r="B175" s="1"/>
      <c r="D175" s="1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35"/>
      <c r="U175" s="35"/>
      <c r="V175" s="1"/>
    </row>
    <row r="176" spans="2:22" ht="12.75">
      <c r="B176" s="1"/>
      <c r="D176" s="1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35"/>
      <c r="U176" s="35"/>
      <c r="V176" s="1"/>
    </row>
    <row r="177" spans="2:22" ht="12.75">
      <c r="B177" s="1"/>
      <c r="D177" s="1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35"/>
      <c r="U177" s="35"/>
      <c r="V177" s="1"/>
    </row>
    <row r="178" spans="2:22" ht="12.75">
      <c r="B178" s="1"/>
      <c r="D178" s="1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35"/>
      <c r="U178" s="35"/>
      <c r="V178" s="1"/>
    </row>
    <row r="179" spans="2:22" ht="12.75">
      <c r="B179" s="1"/>
      <c r="D179" s="1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35"/>
      <c r="U179" s="35"/>
      <c r="V179" s="1"/>
    </row>
    <row r="180" spans="2:22" ht="12.75">
      <c r="B180" s="1"/>
      <c r="D180" s="1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35"/>
      <c r="U180" s="35"/>
      <c r="V180" s="1"/>
    </row>
    <row r="181" spans="2:22" ht="12.75">
      <c r="B181" s="1"/>
      <c r="D181" s="1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35"/>
      <c r="U181" s="35"/>
      <c r="V181" s="1"/>
    </row>
    <row r="182" spans="2:22" ht="12.75">
      <c r="B182" s="1"/>
      <c r="D182" s="1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35"/>
      <c r="U182" s="35"/>
      <c r="V182" s="1"/>
    </row>
    <row r="183" spans="2:22" ht="12.75">
      <c r="B183" s="1"/>
      <c r="D183" s="1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35"/>
      <c r="U183" s="35"/>
      <c r="V183" s="1"/>
    </row>
    <row r="184" spans="2:22" ht="12.75">
      <c r="B184" s="1"/>
      <c r="D184" s="1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35"/>
      <c r="U184" s="35"/>
      <c r="V184" s="1"/>
    </row>
    <row r="185" spans="2:22" ht="12.75">
      <c r="B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36"/>
      <c r="U185" s="36"/>
      <c r="V185" s="1"/>
    </row>
    <row r="186" spans="2:22" ht="12.75">
      <c r="B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36"/>
      <c r="U186" s="36"/>
      <c r="V186" s="1"/>
    </row>
    <row r="187" spans="2:22" ht="12.75">
      <c r="B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36"/>
      <c r="U187" s="36"/>
      <c r="V187" s="1"/>
    </row>
    <row r="188" spans="2:22" ht="12.75">
      <c r="B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36"/>
      <c r="U188" s="36"/>
      <c r="V188" s="1"/>
    </row>
    <row r="189" spans="2:22" ht="12.75">
      <c r="B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36"/>
      <c r="U189" s="36"/>
      <c r="V189" s="1"/>
    </row>
    <row r="190" spans="2:22" ht="12.75">
      <c r="B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36"/>
      <c r="U190" s="36"/>
      <c r="V190" s="1"/>
    </row>
    <row r="191" spans="2:22" ht="12.75">
      <c r="B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36"/>
      <c r="U191" s="36"/>
      <c r="V191" s="1"/>
    </row>
    <row r="192" spans="2:22" ht="12.75">
      <c r="B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36"/>
      <c r="U192" s="36"/>
      <c r="V192" s="1"/>
    </row>
    <row r="193" spans="2:22" ht="12.75">
      <c r="B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36"/>
      <c r="U193" s="36"/>
      <c r="V193" s="1"/>
    </row>
    <row r="194" spans="2:22" ht="12.75">
      <c r="B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36"/>
      <c r="U194" s="36"/>
      <c r="V194" s="1"/>
    </row>
    <row r="195" spans="2:22" ht="12.75">
      <c r="B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36"/>
      <c r="U195" s="36"/>
      <c r="V195" s="1"/>
    </row>
    <row r="196" spans="2:22" ht="12.75"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36"/>
      <c r="U196" s="36"/>
      <c r="V196" s="1"/>
    </row>
    <row r="197" spans="2:22" ht="12.75">
      <c r="B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36"/>
      <c r="U197" s="36"/>
      <c r="V197" s="1"/>
    </row>
    <row r="198" spans="2:22" ht="12.75">
      <c r="B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36"/>
      <c r="U198" s="36"/>
      <c r="V198" s="1"/>
    </row>
    <row r="199" spans="2:22" ht="12.75">
      <c r="B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36"/>
      <c r="U199" s="36"/>
      <c r="V199" s="1"/>
    </row>
    <row r="200" spans="2:22" ht="12.75">
      <c r="B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36"/>
      <c r="U200" s="36"/>
      <c r="V200" s="1"/>
    </row>
    <row r="201" spans="2:22" ht="12.75">
      <c r="B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36"/>
      <c r="U201" s="36"/>
      <c r="V201" s="1"/>
    </row>
    <row r="202" spans="2:22" ht="12.75">
      <c r="B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36"/>
      <c r="U202" s="36"/>
      <c r="V202" s="1"/>
    </row>
    <row r="203" spans="2:22" ht="12.75"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36"/>
      <c r="U203" s="36"/>
      <c r="V203" s="1"/>
    </row>
    <row r="204" spans="2:22" ht="12.75"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36"/>
      <c r="U204" s="36"/>
      <c r="V204" s="1"/>
    </row>
    <row r="205" spans="2:22" ht="12.75">
      <c r="B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36"/>
      <c r="U205" s="36"/>
      <c r="V205" s="1"/>
    </row>
    <row r="206" spans="2:22" ht="12.75">
      <c r="B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36"/>
      <c r="U206" s="36"/>
      <c r="V206" s="1"/>
    </row>
    <row r="207" spans="2:22" ht="12.75">
      <c r="B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36"/>
      <c r="U207" s="36"/>
      <c r="V207" s="1"/>
    </row>
    <row r="208" spans="2:22" ht="12.75">
      <c r="B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36"/>
      <c r="U208" s="36"/>
      <c r="V208" s="1"/>
    </row>
    <row r="209" spans="2:22" ht="12.75">
      <c r="B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36"/>
      <c r="U209" s="36"/>
      <c r="V209" s="1"/>
    </row>
    <row r="210" spans="2:22" ht="12.75">
      <c r="B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36"/>
      <c r="U210" s="36"/>
      <c r="V210" s="1"/>
    </row>
    <row r="211" spans="2:22" ht="12.75">
      <c r="B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36"/>
      <c r="U211" s="36"/>
      <c r="V211" s="1"/>
    </row>
    <row r="212" spans="2:22" ht="12.75">
      <c r="B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36"/>
      <c r="U212" s="36"/>
      <c r="V212" s="1"/>
    </row>
    <row r="213" spans="2:22" ht="12.75">
      <c r="B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36"/>
      <c r="U213" s="36"/>
      <c r="V213" s="1"/>
    </row>
    <row r="214" spans="2:22" ht="12.75">
      <c r="B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36"/>
      <c r="U214" s="36"/>
      <c r="V214" s="1"/>
    </row>
    <row r="215" spans="2:22" ht="12.75">
      <c r="B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36"/>
      <c r="U215" s="36"/>
      <c r="V215" s="1"/>
    </row>
    <row r="216" spans="2:22" ht="12.75">
      <c r="B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36"/>
      <c r="U216" s="36"/>
      <c r="V216" s="1"/>
    </row>
    <row r="217" spans="2:22" ht="12.75">
      <c r="B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36"/>
      <c r="U217" s="36"/>
      <c r="V217" s="1"/>
    </row>
    <row r="218" spans="2:22" ht="12.75">
      <c r="B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36"/>
      <c r="U218" s="36"/>
      <c r="V218" s="1"/>
    </row>
    <row r="219" spans="2:22" ht="12.75">
      <c r="B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36"/>
      <c r="U219" s="36"/>
      <c r="V219" s="1"/>
    </row>
    <row r="220" spans="2:22" ht="12.75">
      <c r="B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36"/>
      <c r="U220" s="36"/>
      <c r="V220" s="1"/>
    </row>
    <row r="221" spans="2:22" ht="12.75">
      <c r="B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36"/>
      <c r="U221" s="36"/>
      <c r="V221" s="1"/>
    </row>
    <row r="222" spans="2:22" ht="12.75">
      <c r="B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36"/>
      <c r="U222" s="36"/>
      <c r="V222" s="1"/>
    </row>
    <row r="223" spans="2:22" ht="12.75">
      <c r="B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36"/>
      <c r="U223" s="36"/>
      <c r="V223" s="1"/>
    </row>
    <row r="224" spans="2:22" ht="12.75">
      <c r="B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36"/>
      <c r="U224" s="36"/>
      <c r="V224" s="1"/>
    </row>
    <row r="225" spans="2:22" ht="12.75">
      <c r="B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36"/>
      <c r="U225" s="36"/>
      <c r="V225" s="1"/>
    </row>
    <row r="226" spans="2:22" ht="12.75"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36"/>
      <c r="U226" s="36"/>
      <c r="V226" s="1"/>
    </row>
    <row r="227" spans="2:22" ht="12.75">
      <c r="B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36"/>
      <c r="U227" s="36"/>
      <c r="V227" s="1"/>
    </row>
    <row r="228" spans="2:22" ht="12.75">
      <c r="B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36"/>
      <c r="U228" s="36"/>
      <c r="V228" s="1"/>
    </row>
    <row r="229" spans="2:22" ht="12.75"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36"/>
      <c r="U229" s="36"/>
      <c r="V229" s="1"/>
    </row>
    <row r="230" spans="2:22" ht="12.75"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36"/>
      <c r="U230" s="36"/>
      <c r="V230" s="1"/>
    </row>
    <row r="231" spans="2:22" ht="12.75"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36"/>
      <c r="U231" s="36"/>
      <c r="V231" s="1"/>
    </row>
    <row r="232" spans="2:22" ht="12.75">
      <c r="B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36"/>
      <c r="U232" s="36"/>
      <c r="V232" s="1"/>
    </row>
    <row r="233" spans="2:22" ht="12.75">
      <c r="B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36"/>
      <c r="U233" s="36"/>
      <c r="V233" s="1"/>
    </row>
    <row r="234" spans="2:22" ht="12.75">
      <c r="B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36"/>
      <c r="U234" s="36"/>
      <c r="V234" s="1"/>
    </row>
    <row r="235" spans="2:22" ht="12.75">
      <c r="B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36"/>
      <c r="U235" s="36"/>
      <c r="V235" s="1"/>
    </row>
    <row r="236" spans="2:22" ht="12.75">
      <c r="B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36"/>
      <c r="U236" s="36"/>
      <c r="V236" s="1"/>
    </row>
    <row r="237" spans="2:22" ht="12.75">
      <c r="B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36"/>
      <c r="U237" s="36"/>
      <c r="V237" s="1"/>
    </row>
    <row r="238" spans="2:22" ht="12.75">
      <c r="B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36"/>
      <c r="U238" s="36"/>
      <c r="V238" s="1"/>
    </row>
    <row r="239" spans="2:22" ht="12.75">
      <c r="B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36"/>
      <c r="U239" s="36"/>
      <c r="V239" s="1"/>
    </row>
    <row r="240" spans="2:22" ht="12.75">
      <c r="B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36"/>
      <c r="U240" s="36"/>
      <c r="V240" s="1"/>
    </row>
    <row r="241" spans="2:22" ht="12.75">
      <c r="B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36"/>
      <c r="U241" s="36"/>
      <c r="V241" s="1"/>
    </row>
    <row r="242" spans="2:22" ht="12.75">
      <c r="B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36"/>
      <c r="U242" s="36"/>
      <c r="V242" s="1"/>
    </row>
    <row r="243" spans="2:22" ht="12.75">
      <c r="B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36"/>
      <c r="U243" s="36"/>
      <c r="V243" s="1"/>
    </row>
    <row r="244" spans="2:22" ht="12.75">
      <c r="B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36"/>
      <c r="U244" s="36"/>
      <c r="V244" s="1"/>
    </row>
    <row r="245" spans="2:22" ht="12.75">
      <c r="B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36"/>
      <c r="U245" s="36"/>
      <c r="V245" s="1"/>
    </row>
    <row r="246" spans="2:22" ht="12.75">
      <c r="B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36"/>
      <c r="U246" s="36"/>
      <c r="V246" s="1"/>
    </row>
    <row r="247" spans="2:22" ht="12.75">
      <c r="B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36"/>
      <c r="U247" s="36"/>
      <c r="V247" s="1"/>
    </row>
    <row r="248" spans="2:22" ht="12.75">
      <c r="B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36"/>
      <c r="U248" s="36"/>
      <c r="V248" s="1"/>
    </row>
    <row r="249" spans="2:22" ht="12.75">
      <c r="B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36"/>
      <c r="U249" s="36"/>
      <c r="V249" s="1"/>
    </row>
    <row r="250" spans="2:22" ht="12.75">
      <c r="B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36"/>
      <c r="U250" s="36"/>
      <c r="V250" s="1"/>
    </row>
    <row r="251" spans="2:22" ht="12.75">
      <c r="B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36"/>
      <c r="U251" s="36"/>
      <c r="V251" s="1"/>
    </row>
    <row r="252" spans="2:22" ht="12.75">
      <c r="B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36"/>
      <c r="U252" s="36"/>
      <c r="V252" s="1"/>
    </row>
    <row r="253" spans="2:22" ht="12.75">
      <c r="B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36"/>
      <c r="U253" s="36"/>
      <c r="V253" s="1"/>
    </row>
    <row r="254" spans="2:22" ht="12.75">
      <c r="B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36"/>
      <c r="U254" s="36"/>
      <c r="V254" s="1"/>
    </row>
    <row r="255" spans="2:22" ht="12.75">
      <c r="B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36"/>
      <c r="U255" s="36"/>
      <c r="V255" s="1"/>
    </row>
    <row r="256" spans="2:22" ht="12.75">
      <c r="B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36"/>
      <c r="U256" s="36"/>
      <c r="V256" s="1"/>
    </row>
    <row r="257" spans="2:22" ht="12.75">
      <c r="B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36"/>
      <c r="U257" s="36"/>
      <c r="V257" s="1"/>
    </row>
    <row r="258" spans="2:22" ht="12.75">
      <c r="B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36"/>
      <c r="U258" s="36"/>
      <c r="V258" s="1"/>
    </row>
    <row r="259" spans="2:22" ht="12.75">
      <c r="B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36"/>
      <c r="U259" s="36"/>
      <c r="V259" s="1"/>
    </row>
    <row r="260" spans="2:22" ht="12.75">
      <c r="B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36"/>
      <c r="U260" s="36"/>
      <c r="V260" s="1"/>
    </row>
    <row r="261" spans="2:22" ht="12.75">
      <c r="B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36"/>
      <c r="U261" s="36"/>
      <c r="V261" s="1"/>
    </row>
    <row r="262" spans="2:22" ht="12.75">
      <c r="B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36"/>
      <c r="U262" s="36"/>
      <c r="V262" s="1"/>
    </row>
    <row r="263" spans="2:22" ht="12.75">
      <c r="B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36"/>
      <c r="U263" s="36"/>
      <c r="V263" s="1"/>
    </row>
    <row r="264" spans="2:22" ht="12.75">
      <c r="B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36"/>
      <c r="U264" s="36"/>
      <c r="V264" s="1"/>
    </row>
    <row r="265" spans="2:22" ht="12.75">
      <c r="B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36"/>
      <c r="U265" s="36"/>
      <c r="V265" s="1"/>
    </row>
    <row r="266" spans="2:22" ht="12.75">
      <c r="B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36"/>
      <c r="U266" s="36"/>
      <c r="V266" s="1"/>
    </row>
    <row r="267" spans="2:22" ht="12.75">
      <c r="B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36"/>
      <c r="U267" s="36"/>
      <c r="V267" s="1"/>
    </row>
    <row r="268" spans="2:22" ht="12.75">
      <c r="B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36"/>
      <c r="U268" s="36"/>
      <c r="V268" s="1"/>
    </row>
    <row r="269" spans="2:22" ht="12.75">
      <c r="B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36"/>
      <c r="U269" s="36"/>
      <c r="V269" s="1"/>
    </row>
    <row r="270" spans="2:22" ht="12.75">
      <c r="B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36"/>
      <c r="U270" s="36"/>
      <c r="V270" s="1"/>
    </row>
    <row r="271" spans="2:22" ht="12.75">
      <c r="B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36"/>
      <c r="U271" s="36"/>
      <c r="V271" s="1"/>
    </row>
    <row r="272" spans="2:22" ht="12.75">
      <c r="B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36"/>
      <c r="U272" s="36"/>
      <c r="V272" s="1"/>
    </row>
    <row r="273" spans="2:22" ht="12.75">
      <c r="B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36"/>
      <c r="U273" s="36"/>
      <c r="V273" s="1"/>
    </row>
    <row r="274" spans="2:22" ht="12.75">
      <c r="B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36"/>
      <c r="U274" s="36"/>
      <c r="V274" s="1"/>
    </row>
    <row r="275" spans="2:22" ht="12.75">
      <c r="B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36"/>
      <c r="U275" s="36"/>
      <c r="V275" s="1"/>
    </row>
    <row r="276" spans="2:22" ht="12.75">
      <c r="B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36"/>
      <c r="U276" s="36"/>
      <c r="V276" s="1"/>
    </row>
    <row r="277" spans="2:22" ht="12.75">
      <c r="B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36"/>
      <c r="U277" s="36"/>
      <c r="V277" s="1"/>
    </row>
    <row r="278" spans="2:22" ht="12.75">
      <c r="B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36"/>
      <c r="U278" s="36"/>
      <c r="V278" s="1"/>
    </row>
    <row r="279" spans="2:22" ht="12.75">
      <c r="B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36"/>
      <c r="U279" s="36"/>
      <c r="V279" s="1"/>
    </row>
    <row r="280" spans="2:22" ht="12.75">
      <c r="B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36"/>
      <c r="U280" s="36"/>
      <c r="V280" s="1"/>
    </row>
    <row r="281" spans="2:22" ht="12.75">
      <c r="B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36"/>
      <c r="U281" s="36"/>
      <c r="V281" s="1"/>
    </row>
    <row r="282" spans="2:22" ht="12.75">
      <c r="B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36"/>
      <c r="U282" s="36"/>
      <c r="V282" s="1"/>
    </row>
    <row r="283" spans="2:22" ht="12.75">
      <c r="B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36"/>
      <c r="U283" s="36"/>
      <c r="V283" s="1"/>
    </row>
    <row r="284" spans="2:22" ht="12.75">
      <c r="B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36"/>
      <c r="U284" s="36"/>
      <c r="V284" s="1"/>
    </row>
    <row r="285" spans="2:22" ht="12.75">
      <c r="B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36"/>
      <c r="U285" s="36"/>
      <c r="V285" s="1"/>
    </row>
    <row r="286" spans="2:22" ht="12.75">
      <c r="B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36"/>
      <c r="U286" s="36"/>
      <c r="V286" s="1"/>
    </row>
    <row r="287" spans="2:22" ht="12.75">
      <c r="B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36"/>
      <c r="U287" s="36"/>
      <c r="V287" s="1"/>
    </row>
    <row r="288" spans="2:22" ht="12.75">
      <c r="B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36"/>
      <c r="U288" s="36"/>
      <c r="V288" s="1"/>
    </row>
    <row r="289" spans="2:22" ht="12.75">
      <c r="B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36"/>
      <c r="U289" s="36"/>
      <c r="V289" s="1"/>
    </row>
    <row r="290" spans="2:22" ht="12.75">
      <c r="B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36"/>
      <c r="U290" s="36"/>
      <c r="V290" s="1"/>
    </row>
    <row r="291" spans="2:22" ht="12.75">
      <c r="B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36"/>
      <c r="U291" s="36"/>
      <c r="V291" s="1"/>
    </row>
    <row r="292" spans="2:22" ht="12.75">
      <c r="B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36"/>
      <c r="U292" s="36"/>
      <c r="V292" s="1"/>
    </row>
    <row r="293" spans="2:22" ht="12.75">
      <c r="B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36"/>
      <c r="U293" s="36"/>
      <c r="V293" s="1"/>
    </row>
    <row r="294" spans="2:22" ht="12.75">
      <c r="B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36"/>
      <c r="U294" s="36"/>
      <c r="V294" s="1"/>
    </row>
    <row r="295" spans="2:22" ht="12.75">
      <c r="B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36"/>
      <c r="U295" s="36"/>
      <c r="V295" s="1"/>
    </row>
    <row r="296" spans="2:22" ht="12.75">
      <c r="B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36"/>
      <c r="U296" s="36"/>
      <c r="V296" s="1"/>
    </row>
    <row r="297" spans="2:22" ht="12.75">
      <c r="B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36"/>
      <c r="U297" s="36"/>
      <c r="V297" s="1"/>
    </row>
    <row r="298" spans="2:22" ht="12.75">
      <c r="B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36"/>
      <c r="U298" s="36"/>
      <c r="V298" s="1"/>
    </row>
    <row r="299" spans="2:22" ht="12.75">
      <c r="B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36"/>
      <c r="U299" s="36"/>
      <c r="V299" s="1"/>
    </row>
    <row r="300" spans="2:22" ht="12.75">
      <c r="B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36"/>
      <c r="U300" s="36"/>
      <c r="V300" s="1"/>
    </row>
    <row r="301" spans="2:22" ht="12.75">
      <c r="B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36"/>
      <c r="U301" s="36"/>
      <c r="V301" s="1"/>
    </row>
    <row r="302" spans="2:22" ht="12.75">
      <c r="B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36"/>
      <c r="U302" s="36"/>
      <c r="V302" s="1"/>
    </row>
    <row r="303" spans="2:22" ht="12.75">
      <c r="B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36"/>
      <c r="U303" s="36"/>
      <c r="V303" s="1"/>
    </row>
    <row r="304" spans="2:22" ht="12.75">
      <c r="B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36"/>
      <c r="U304" s="36"/>
      <c r="V304" s="1"/>
    </row>
    <row r="305" spans="2:22" ht="12.75">
      <c r="B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36"/>
      <c r="U305" s="36"/>
      <c r="V305" s="1"/>
    </row>
    <row r="306" spans="2:22" ht="12.75">
      <c r="B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36"/>
      <c r="U306" s="36"/>
      <c r="V306" s="1"/>
    </row>
    <row r="307" spans="2:22" ht="12.75">
      <c r="B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36"/>
      <c r="U307" s="36"/>
      <c r="V307" s="1"/>
    </row>
    <row r="308" spans="2:22" ht="12.75">
      <c r="B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36"/>
      <c r="U308" s="36"/>
      <c r="V308" s="1"/>
    </row>
    <row r="309" spans="2:22" ht="12.75">
      <c r="B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36"/>
      <c r="U309" s="36"/>
      <c r="V309" s="1"/>
    </row>
    <row r="310" spans="2:22" ht="12.75">
      <c r="B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36"/>
      <c r="U310" s="36"/>
      <c r="V310" s="1"/>
    </row>
    <row r="311" spans="2:22" ht="12.75">
      <c r="B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36"/>
      <c r="U311" s="36"/>
      <c r="V311" s="1"/>
    </row>
    <row r="312" spans="2:22" ht="12.75">
      <c r="B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36"/>
      <c r="U312" s="36"/>
      <c r="V312" s="1"/>
    </row>
    <row r="313" spans="2:22" ht="12.75">
      <c r="B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36"/>
      <c r="U313" s="36"/>
      <c r="V313" s="1"/>
    </row>
    <row r="314" spans="2:22" ht="12.75">
      <c r="B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36"/>
      <c r="U314" s="36"/>
      <c r="V314" s="1"/>
    </row>
    <row r="315" spans="2:22" ht="12.75">
      <c r="B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36"/>
      <c r="U315" s="36"/>
      <c r="V315" s="1"/>
    </row>
    <row r="316" spans="4:22" ht="12.7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36"/>
      <c r="U316" s="36"/>
      <c r="V316" s="1"/>
    </row>
    <row r="317" spans="4:22" ht="12.7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36"/>
      <c r="U317" s="36"/>
      <c r="V317" s="1"/>
    </row>
    <row r="318" spans="4:22" ht="12.7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36"/>
      <c r="U318" s="36"/>
      <c r="V318" s="1"/>
    </row>
    <row r="319" spans="4:22" ht="12.7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36"/>
      <c r="U319" s="36"/>
      <c r="V319" s="1"/>
    </row>
    <row r="320" spans="4:22" ht="12.7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36"/>
      <c r="U320" s="36"/>
      <c r="V320" s="1"/>
    </row>
    <row r="321" spans="4:22" ht="12.7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36"/>
      <c r="U321" s="36"/>
      <c r="V321" s="1"/>
    </row>
    <row r="322" spans="4:22" ht="12.7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36"/>
      <c r="U322" s="36"/>
      <c r="V322" s="1"/>
    </row>
    <row r="323" spans="4:22" ht="12.7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36"/>
      <c r="U323" s="36"/>
      <c r="V323" s="1"/>
    </row>
    <row r="324" spans="4:22" ht="12.7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36"/>
      <c r="U324" s="36"/>
      <c r="V324" s="1"/>
    </row>
    <row r="325" spans="4:22" ht="12.7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36"/>
      <c r="U325" s="36"/>
      <c r="V325" s="1"/>
    </row>
    <row r="326" spans="4:22" ht="12.7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36"/>
      <c r="U326" s="36"/>
      <c r="V326" s="1"/>
    </row>
    <row r="327" spans="4:22" ht="12.7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36"/>
      <c r="U327" s="36"/>
      <c r="V327" s="1"/>
    </row>
    <row r="328" spans="4:22" ht="12.7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36"/>
      <c r="U328" s="36"/>
      <c r="V328" s="1"/>
    </row>
    <row r="329" spans="4:22" ht="12.7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36"/>
      <c r="U329" s="36"/>
      <c r="V329" s="1"/>
    </row>
    <row r="330" spans="4:22" ht="12.7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36"/>
      <c r="U330" s="36"/>
      <c r="V330" s="1"/>
    </row>
    <row r="331" spans="4:22" ht="12.7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36"/>
      <c r="U331" s="36"/>
      <c r="V331" s="1"/>
    </row>
    <row r="332" spans="4:22" ht="12.7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36"/>
      <c r="U332" s="36"/>
      <c r="V332" s="1"/>
    </row>
    <row r="333" spans="4:22" ht="12.7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36"/>
      <c r="U333" s="36"/>
      <c r="V333" s="1"/>
    </row>
    <row r="334" spans="4:22" ht="12.7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36"/>
      <c r="U334" s="36"/>
      <c r="V334" s="1"/>
    </row>
    <row r="335" spans="4:22" ht="12.7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36"/>
      <c r="U335" s="36"/>
      <c r="V335" s="1"/>
    </row>
    <row r="336" spans="4:22" ht="12.7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36"/>
      <c r="U336" s="36"/>
      <c r="V336" s="1"/>
    </row>
    <row r="337" spans="4:22" ht="12.7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36"/>
      <c r="U337" s="36"/>
      <c r="V337" s="1"/>
    </row>
    <row r="338" spans="4:22" ht="12.7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36"/>
      <c r="U338" s="36"/>
      <c r="V338" s="1"/>
    </row>
    <row r="339" spans="4:22" ht="12.7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36"/>
      <c r="U339" s="36"/>
      <c r="V339" s="1"/>
    </row>
    <row r="340" spans="4:22" ht="12.7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36"/>
      <c r="U340" s="36"/>
      <c r="V340" s="1"/>
    </row>
    <row r="341" spans="4:22" ht="12.7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36"/>
      <c r="U341" s="36"/>
      <c r="V341" s="1"/>
    </row>
    <row r="342" spans="4:22" ht="12.7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36"/>
      <c r="U342" s="36"/>
      <c r="V342" s="1"/>
    </row>
    <row r="343" spans="4:22" ht="12.7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36"/>
      <c r="U343" s="36"/>
      <c r="V343" s="1"/>
    </row>
    <row r="344" spans="4:22" ht="12.7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36"/>
      <c r="U344" s="36"/>
      <c r="V344" s="1"/>
    </row>
    <row r="345" spans="4:22" ht="12.7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36"/>
      <c r="U345" s="36"/>
      <c r="V345" s="1"/>
    </row>
    <row r="346" spans="4:22" ht="12.7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36"/>
      <c r="U346" s="36"/>
      <c r="V346" s="1"/>
    </row>
    <row r="347" spans="4:22" ht="12.7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36"/>
      <c r="U347" s="36"/>
      <c r="V347" s="1"/>
    </row>
    <row r="348" spans="4:22" ht="12.7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36"/>
      <c r="U348" s="36"/>
      <c r="V348" s="1"/>
    </row>
    <row r="349" spans="4:22" ht="12.7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36"/>
      <c r="U349" s="36"/>
      <c r="V349" s="1"/>
    </row>
    <row r="350" spans="4:22" ht="12.75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36"/>
      <c r="U350" s="36"/>
      <c r="V350" s="1"/>
    </row>
    <row r="351" spans="4:22" ht="12.75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36"/>
      <c r="U351" s="36"/>
      <c r="V351" s="1"/>
    </row>
    <row r="352" spans="4:22" ht="12.75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36"/>
      <c r="U352" s="36"/>
      <c r="V352" s="1"/>
    </row>
    <row r="353" spans="4:22" ht="12.75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36"/>
      <c r="U353" s="36"/>
      <c r="V353" s="1"/>
    </row>
    <row r="354" spans="4:22" ht="12.75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36"/>
      <c r="U354" s="36"/>
      <c r="V354" s="1"/>
    </row>
    <row r="355" spans="4:22" ht="12.75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36"/>
      <c r="U355" s="36"/>
      <c r="V355" s="1"/>
    </row>
    <row r="356" spans="4:22" ht="12.75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36"/>
      <c r="U356" s="36"/>
      <c r="V356" s="1"/>
    </row>
    <row r="357" spans="4:22" ht="12.75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36"/>
      <c r="U357" s="36"/>
      <c r="V357" s="1"/>
    </row>
    <row r="358" spans="4:22" ht="12.75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36"/>
      <c r="U358" s="36"/>
      <c r="V358" s="1"/>
    </row>
    <row r="359" spans="4:22" ht="12.75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36"/>
      <c r="U359" s="36"/>
      <c r="V359" s="1"/>
    </row>
    <row r="360" spans="4:22" ht="12.75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36"/>
      <c r="U360" s="36"/>
      <c r="V360" s="1"/>
    </row>
    <row r="361" spans="4:22" ht="12.75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36"/>
      <c r="U361" s="36"/>
      <c r="V361" s="1"/>
    </row>
    <row r="362" spans="4:22" ht="12.7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36"/>
      <c r="U362" s="36"/>
      <c r="V362" s="1"/>
    </row>
    <row r="363" spans="4:22" ht="12.75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36"/>
      <c r="U363" s="36"/>
      <c r="V363" s="1"/>
    </row>
    <row r="364" spans="4:22" ht="12.75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36"/>
      <c r="U364" s="36"/>
      <c r="V364" s="1"/>
    </row>
    <row r="365" spans="4:22" ht="12.75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36"/>
      <c r="U365" s="36"/>
      <c r="V365" s="1"/>
    </row>
    <row r="366" spans="4:22" ht="12.7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36"/>
      <c r="U366" s="36"/>
      <c r="V366" s="1"/>
    </row>
    <row r="367" spans="4:22" ht="12.7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36"/>
      <c r="U367" s="36"/>
      <c r="V367" s="1"/>
    </row>
    <row r="368" ht="12.75">
      <c r="V368" s="1"/>
    </row>
    <row r="369" ht="12.75">
      <c r="V369" s="1"/>
    </row>
    <row r="370" ht="12.75">
      <c r="V370" s="1"/>
    </row>
    <row r="371" ht="12.75">
      <c r="V371" s="1"/>
    </row>
    <row r="372" ht="12.75">
      <c r="V372" s="1"/>
    </row>
    <row r="373" ht="12.75">
      <c r="V373" s="1"/>
    </row>
    <row r="374" ht="12.75">
      <c r="V374" s="1"/>
    </row>
    <row r="375" ht="12.75">
      <c r="V375" s="1"/>
    </row>
    <row r="376" ht="12.75">
      <c r="V376" s="1"/>
    </row>
    <row r="377" ht="12.75">
      <c r="V377" s="1"/>
    </row>
    <row r="378" ht="12.75">
      <c r="V378" s="1"/>
    </row>
  </sheetData>
  <sheetProtection/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Kaučuk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vejrostz</dc:creator>
  <cp:keywords/>
  <dc:description/>
  <cp:lastModifiedBy>Peter Vaněk 1</cp:lastModifiedBy>
  <cp:lastPrinted>2017-04-10T07:52:45Z</cp:lastPrinted>
  <dcterms:created xsi:type="dcterms:W3CDTF">2003-01-14T08:10:04Z</dcterms:created>
  <dcterms:modified xsi:type="dcterms:W3CDTF">2023-12-12T16:26:34Z</dcterms:modified>
  <cp:category/>
  <cp:version/>
  <cp:contentType/>
  <cp:contentStatus/>
</cp:coreProperties>
</file>